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terusa35.TERUSA350\Desktop\"/>
    </mc:Choice>
  </mc:AlternateContent>
  <xr:revisionPtr revIDLastSave="0" documentId="8_{83D7732F-6F8B-4CF9-8C9D-C63FEBFE5E58}" xr6:coauthVersionLast="45" xr6:coauthVersionMax="45" xr10:uidLastSave="{00000000-0000-0000-0000-000000000000}"/>
  <bookViews>
    <workbookView xWindow="-120" yWindow="-120" windowWidth="20730" windowHeight="11160"/>
  </bookViews>
  <sheets>
    <sheet name="使用利（１）" sheetId="1" r:id="rId1"/>
  </sheets>
  <calcPr calcId="181029"/>
</workbook>
</file>

<file path=xl/calcChain.xml><?xml version="1.0" encoding="utf-8"?>
<calcChain xmlns="http://schemas.openxmlformats.org/spreadsheetml/2006/main">
  <c r="G103" i="1" l="1"/>
  <c r="J35" i="1"/>
  <c r="K35" i="1"/>
  <c r="J30" i="1"/>
  <c r="K30" i="1"/>
  <c r="G104" i="1"/>
  <c r="G105" i="1"/>
  <c r="G102" i="1"/>
  <c r="G106" i="1"/>
  <c r="J45" i="1"/>
  <c r="K45" i="1"/>
  <c r="J44" i="1"/>
  <c r="K44" i="1"/>
  <c r="J43" i="1"/>
  <c r="K43" i="1"/>
  <c r="J42" i="1"/>
  <c r="K42" i="1"/>
  <c r="J41" i="1"/>
  <c r="J40" i="1"/>
  <c r="K40" i="1"/>
  <c r="J39" i="1"/>
  <c r="J38" i="1"/>
  <c r="K38" i="1"/>
  <c r="J37" i="1"/>
  <c r="K37" i="1"/>
  <c r="J36" i="1"/>
  <c r="J34" i="1"/>
  <c r="K34" i="1"/>
  <c r="J58" i="1"/>
  <c r="J59" i="1"/>
  <c r="K59" i="1"/>
  <c r="J60" i="1"/>
  <c r="K60" i="1"/>
  <c r="J61" i="1"/>
  <c r="K61" i="1"/>
  <c r="J62" i="1"/>
  <c r="K62" i="1"/>
  <c r="J63" i="1"/>
  <c r="J64" i="1"/>
  <c r="J65" i="1"/>
  <c r="K65" i="1"/>
  <c r="J66" i="1"/>
  <c r="K66" i="1"/>
  <c r="J67" i="1"/>
  <c r="J68" i="1"/>
  <c r="K68" i="1"/>
  <c r="J69" i="1"/>
  <c r="K69" i="1"/>
  <c r="J70" i="1"/>
  <c r="J71" i="1"/>
  <c r="K72" i="1"/>
  <c r="J73" i="1"/>
  <c r="K73" i="1"/>
  <c r="J74" i="1"/>
  <c r="K74" i="1"/>
  <c r="J75" i="1"/>
  <c r="J76" i="1"/>
  <c r="K76" i="1"/>
  <c r="J77" i="1"/>
  <c r="K77" i="1"/>
  <c r="J78" i="1"/>
  <c r="J79" i="1"/>
  <c r="J80" i="1"/>
  <c r="K80" i="1"/>
  <c r="J81" i="1"/>
  <c r="K81" i="1"/>
  <c r="J82" i="1"/>
  <c r="K82" i="1"/>
  <c r="J83" i="1"/>
  <c r="J84" i="1"/>
  <c r="K84" i="1"/>
  <c r="J85" i="1"/>
  <c r="K85" i="1"/>
  <c r="J86" i="1"/>
  <c r="K86" i="1"/>
  <c r="J87" i="1"/>
  <c r="J88" i="1"/>
  <c r="K88" i="1"/>
  <c r="J89" i="1"/>
  <c r="K89" i="1"/>
  <c r="J90" i="1"/>
  <c r="J91" i="1"/>
  <c r="K91" i="1"/>
  <c r="J92" i="1"/>
  <c r="K92" i="1"/>
  <c r="J93" i="1"/>
  <c r="K93" i="1"/>
  <c r="J94" i="1"/>
  <c r="J95" i="1"/>
  <c r="K95" i="1"/>
  <c r="J96" i="1"/>
  <c r="K96" i="1"/>
  <c r="J97" i="1"/>
  <c r="K97" i="1"/>
  <c r="J8" i="1"/>
  <c r="K8" i="1"/>
  <c r="J9" i="1"/>
  <c r="J10" i="1"/>
  <c r="K10" i="1"/>
  <c r="J33" i="1"/>
  <c r="K33" i="1"/>
  <c r="J11" i="1"/>
  <c r="K11" i="1"/>
  <c r="J12" i="1"/>
  <c r="K12" i="1"/>
  <c r="J13" i="1"/>
  <c r="K13" i="1"/>
  <c r="J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1" i="1"/>
  <c r="K31" i="1"/>
  <c r="J32" i="1"/>
  <c r="K32" i="1"/>
  <c r="J7" i="1"/>
  <c r="K7" i="1"/>
  <c r="K79" i="1"/>
  <c r="K94" i="1"/>
  <c r="J57" i="1"/>
  <c r="K57" i="1"/>
  <c r="K14" i="1"/>
  <c r="K67" i="1"/>
  <c r="K9" i="1"/>
  <c r="K63" i="1"/>
  <c r="K64" i="1"/>
  <c r="K71" i="1"/>
  <c r="K41" i="1"/>
  <c r="K75" i="1"/>
  <c r="K22" i="1"/>
  <c r="K36" i="1"/>
  <c r="K39" i="1"/>
  <c r="K58" i="1"/>
  <c r="K70" i="1"/>
  <c r="K78" i="1"/>
  <c r="K83" i="1"/>
  <c r="K87" i="1"/>
  <c r="K90" i="1"/>
  <c r="K98" i="1"/>
  <c r="K109" i="1"/>
</calcChain>
</file>

<file path=xl/sharedStrings.xml><?xml version="1.0" encoding="utf-8"?>
<sst xmlns="http://schemas.openxmlformats.org/spreadsheetml/2006/main" count="212" uniqueCount="127">
  <si>
    <t>附属設備等・冷暖房使用計画書</t>
    <rPh sb="0" eb="2">
      <t>フゾク</t>
    </rPh>
    <rPh sb="2" eb="4">
      <t>セツビ</t>
    </rPh>
    <rPh sb="4" eb="5">
      <t>トウ</t>
    </rPh>
    <rPh sb="6" eb="9">
      <t>レイダンボウ</t>
    </rPh>
    <rPh sb="9" eb="11">
      <t>シヨウ</t>
    </rPh>
    <rPh sb="11" eb="14">
      <t>ケイカクショ</t>
    </rPh>
    <phoneticPr fontId="1"/>
  </si>
  <si>
    <t>舞台関係</t>
    <rPh sb="0" eb="2">
      <t>ブタイ</t>
    </rPh>
    <rPh sb="2" eb="4">
      <t>カンケイ</t>
    </rPh>
    <phoneticPr fontId="1"/>
  </si>
  <si>
    <t>舞
台
関
係</t>
    <rPh sb="0" eb="4">
      <t>ブタイ</t>
    </rPh>
    <rPh sb="6" eb="10">
      <t>カンケイ</t>
    </rPh>
    <phoneticPr fontId="1"/>
  </si>
  <si>
    <t>品名</t>
    <rPh sb="0" eb="2">
      <t>ヒンメイ</t>
    </rPh>
    <phoneticPr fontId="1"/>
  </si>
  <si>
    <t>単位</t>
    <rPh sb="0" eb="2">
      <t>タンイ</t>
    </rPh>
    <phoneticPr fontId="1"/>
  </si>
  <si>
    <t>使用料(円)</t>
    <rPh sb="0" eb="2">
      <t>シヨウ</t>
    </rPh>
    <rPh sb="2" eb="3">
      <t>リョウ</t>
    </rPh>
    <rPh sb="4" eb="5">
      <t>エン</t>
    </rPh>
    <phoneticPr fontId="1"/>
  </si>
  <si>
    <t>使用</t>
    <rPh sb="0" eb="2">
      <t>シヨウ</t>
    </rPh>
    <phoneticPr fontId="1"/>
  </si>
  <si>
    <t>数量</t>
    <rPh sb="0" eb="2">
      <t>スウリョウ</t>
    </rPh>
    <phoneticPr fontId="1"/>
  </si>
  <si>
    <t>回数</t>
    <rPh sb="0" eb="2">
      <t>カイスウ</t>
    </rPh>
    <phoneticPr fontId="1"/>
  </si>
  <si>
    <t>延数量</t>
    <rPh sb="0" eb="1">
      <t>エン</t>
    </rPh>
    <rPh sb="1" eb="2">
      <t>スウ</t>
    </rPh>
    <rPh sb="2" eb="3">
      <t>リョウ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</si>
  <si>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</si>
  <si>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</si>
  <si>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緋毛氈</t>
    <rPh sb="0" eb="1">
      <t>ヒ</t>
    </rPh>
    <rPh sb="1" eb="3">
      <t>モウセン</t>
    </rPh>
    <phoneticPr fontId="1"/>
  </si>
  <si>
    <t>金屏風(大)</t>
    <rPh sb="0" eb="1">
      <t>キン</t>
    </rPh>
    <rPh sb="1" eb="3">
      <t>ビョウブ</t>
    </rPh>
    <rPh sb="4" eb="5">
      <t>ダイ</t>
    </rPh>
    <phoneticPr fontId="1"/>
  </si>
  <si>
    <t>金屏風(小)</t>
    <rPh sb="0" eb="1">
      <t>キン</t>
    </rPh>
    <rPh sb="1" eb="3">
      <t>ビョウブ</t>
    </rPh>
    <rPh sb="4" eb="5">
      <t>ショウ</t>
    </rPh>
    <phoneticPr fontId="1"/>
  </si>
  <si>
    <t>平台</t>
    <rPh sb="0" eb="2">
      <t>ヒラダイ</t>
    </rPh>
    <phoneticPr fontId="1"/>
  </si>
  <si>
    <t>開き足,箱足,木台</t>
    <rPh sb="0" eb="1">
      <t>ヒラ</t>
    </rPh>
    <rPh sb="2" eb="3">
      <t>アシ</t>
    </rPh>
    <rPh sb="4" eb="5">
      <t>ハコ</t>
    </rPh>
    <rPh sb="5" eb="6">
      <t>アシ</t>
    </rPh>
    <rPh sb="7" eb="8">
      <t>キ</t>
    </rPh>
    <rPh sb="8" eb="9">
      <t>ダイ</t>
    </rPh>
    <phoneticPr fontId="1"/>
  </si>
  <si>
    <t>演台(花台共)</t>
    <rPh sb="0" eb="2">
      <t>エンダイ</t>
    </rPh>
    <rPh sb="3" eb="4">
      <t>ハナ</t>
    </rPh>
    <rPh sb="4" eb="5">
      <t>ダイ</t>
    </rPh>
    <rPh sb="5" eb="6">
      <t>トモ</t>
    </rPh>
    <phoneticPr fontId="1"/>
  </si>
  <si>
    <t>司会台</t>
    <rPh sb="0" eb="2">
      <t>シカイ</t>
    </rPh>
    <rPh sb="2" eb="3">
      <t>ダイ</t>
    </rPh>
    <phoneticPr fontId="1"/>
  </si>
  <si>
    <t>指揮者台(譜面台付)</t>
    <rPh sb="0" eb="3">
      <t>シキシャ</t>
    </rPh>
    <rPh sb="3" eb="4">
      <t>ダイ</t>
    </rPh>
    <rPh sb="5" eb="7">
      <t>フメン</t>
    </rPh>
    <rPh sb="7" eb="8">
      <t>ダイ</t>
    </rPh>
    <rPh sb="8" eb="9">
      <t>ツキ</t>
    </rPh>
    <phoneticPr fontId="1"/>
  </si>
  <si>
    <t>演奏者譜面台(ランプ付)</t>
    <rPh sb="0" eb="3">
      <t>エンソウシャ</t>
    </rPh>
    <rPh sb="3" eb="5">
      <t>フメン</t>
    </rPh>
    <rPh sb="5" eb="6">
      <t>ダイ</t>
    </rPh>
    <rPh sb="10" eb="11">
      <t>ツキ</t>
    </rPh>
    <phoneticPr fontId="1"/>
  </si>
  <si>
    <t>もぎり台</t>
    <rPh sb="3" eb="4">
      <t>ダイ</t>
    </rPh>
    <phoneticPr fontId="1"/>
  </si>
  <si>
    <t>花台</t>
    <rPh sb="0" eb="1">
      <t>ハナ</t>
    </rPh>
    <rPh sb="1" eb="2">
      <t>ダイ</t>
    </rPh>
    <phoneticPr fontId="1"/>
  </si>
  <si>
    <t>クローク(タグ付)</t>
    <rPh sb="7" eb="8">
      <t>ツキ</t>
    </rPh>
    <phoneticPr fontId="1"/>
  </si>
  <si>
    <t>上敷ゴザ</t>
    <rPh sb="0" eb="1">
      <t>ジョウ</t>
    </rPh>
    <rPh sb="1" eb="2">
      <t>シキ</t>
    </rPh>
    <phoneticPr fontId="1"/>
  </si>
  <si>
    <t>チェロ用椅子</t>
    <rPh sb="3" eb="4">
      <t>ヨウ</t>
    </rPh>
    <rPh sb="4" eb="6">
      <t>イス</t>
    </rPh>
    <phoneticPr fontId="1"/>
  </si>
  <si>
    <t>コントラバス用椅子</t>
    <rPh sb="6" eb="7">
      <t>ヨウ</t>
    </rPh>
    <rPh sb="7" eb="9">
      <t>イス</t>
    </rPh>
    <phoneticPr fontId="1"/>
  </si>
  <si>
    <t>引割幕</t>
    <rPh sb="0" eb="1">
      <t>ヒ</t>
    </rPh>
    <rPh sb="1" eb="2">
      <t>ワリ</t>
    </rPh>
    <rPh sb="2" eb="3">
      <t>マク</t>
    </rPh>
    <phoneticPr fontId="1"/>
  </si>
  <si>
    <t>袖幕</t>
    <rPh sb="0" eb="1">
      <t>ソデ</t>
    </rPh>
    <rPh sb="1" eb="2">
      <t>マク</t>
    </rPh>
    <phoneticPr fontId="1"/>
  </si>
  <si>
    <t>移動用姿見</t>
    <rPh sb="0" eb="2">
      <t>イドウ</t>
    </rPh>
    <rPh sb="2" eb="3">
      <t>ヨウ</t>
    </rPh>
    <rPh sb="3" eb="5">
      <t>スガタミ</t>
    </rPh>
    <phoneticPr fontId="1"/>
  </si>
  <si>
    <t>見台</t>
    <rPh sb="0" eb="1">
      <t>ケン</t>
    </rPh>
    <rPh sb="1" eb="2">
      <t>ダイ</t>
    </rPh>
    <phoneticPr fontId="1"/>
  </si>
  <si>
    <t>照
明
関
係</t>
    <rPh sb="0" eb="1">
      <t>ショウ</t>
    </rPh>
    <rPh sb="3" eb="4">
      <t>メイ</t>
    </rPh>
    <rPh sb="6" eb="10">
      <t>カンケイ</t>
    </rPh>
    <phoneticPr fontId="1"/>
  </si>
  <si>
    <t>トップスポットライト(カラースクローラー付)</t>
    <rPh sb="20" eb="21">
      <t>ツキ</t>
    </rPh>
    <phoneticPr fontId="1"/>
  </si>
  <si>
    <t>照明効果マシン</t>
    <rPh sb="0" eb="2">
      <t>ショウメイ</t>
    </rPh>
    <rPh sb="2" eb="4">
      <t>コウカ</t>
    </rPh>
    <phoneticPr fontId="1"/>
  </si>
  <si>
    <t>スモークマシン(フォグファン付)</t>
    <rPh sb="14" eb="15">
      <t>ツキ</t>
    </rPh>
    <phoneticPr fontId="1"/>
  </si>
  <si>
    <t>先玉</t>
    <rPh sb="0" eb="1">
      <t>サキ</t>
    </rPh>
    <rPh sb="1" eb="2">
      <t>タマ</t>
    </rPh>
    <phoneticPr fontId="1"/>
  </si>
  <si>
    <t>スポットライト(1kw未満)</t>
    <rPh sb="11" eb="13">
      <t>ミマン</t>
    </rPh>
    <phoneticPr fontId="1"/>
  </si>
  <si>
    <t>スポットライト(1kw～1.5kw未満)</t>
    <rPh sb="17" eb="19">
      <t>ミマン</t>
    </rPh>
    <phoneticPr fontId="1"/>
  </si>
  <si>
    <t>スポットライト(1.5kw以上)</t>
    <rPh sb="13" eb="15">
      <t>イジョウ</t>
    </rPh>
    <phoneticPr fontId="1"/>
  </si>
  <si>
    <t>照明器具用スタンド類</t>
    <rPh sb="0" eb="2">
      <t>ショウメイ</t>
    </rPh>
    <rPh sb="2" eb="5">
      <t>キグヨウ</t>
    </rPh>
    <rPh sb="9" eb="10">
      <t>ルイ</t>
    </rPh>
    <phoneticPr fontId="1"/>
  </si>
  <si>
    <t>天板ライト</t>
    <rPh sb="0" eb="1">
      <t>テン</t>
    </rPh>
    <rPh sb="1" eb="2">
      <t>イタ</t>
    </rPh>
    <phoneticPr fontId="1"/>
  </si>
  <si>
    <t>音響関係</t>
    <rPh sb="0" eb="2">
      <t>オンキョウ</t>
    </rPh>
    <rPh sb="2" eb="4">
      <t>カンケイ</t>
    </rPh>
    <phoneticPr fontId="1"/>
  </si>
  <si>
    <t>音
響
関
係</t>
    <rPh sb="0" eb="4">
      <t>オンキョウ</t>
    </rPh>
    <rPh sb="6" eb="10">
      <t>カンケイ</t>
    </rPh>
    <phoneticPr fontId="1"/>
  </si>
  <si>
    <t>そ
の
他</t>
    <rPh sb="6" eb="7">
      <t>ホカ</t>
    </rPh>
    <phoneticPr fontId="1"/>
  </si>
  <si>
    <t>持ち込み器具</t>
    <rPh sb="0" eb="1">
      <t>モ</t>
    </rPh>
    <rPh sb="2" eb="3">
      <t>コ</t>
    </rPh>
    <rPh sb="4" eb="6">
      <t>キグ</t>
    </rPh>
    <phoneticPr fontId="1"/>
  </si>
  <si>
    <t>照明関係</t>
    <rPh sb="0" eb="2">
      <t>ショウメイ</t>
    </rPh>
    <rPh sb="2" eb="4">
      <t>カンケイ</t>
    </rPh>
    <phoneticPr fontId="1"/>
  </si>
  <si>
    <t>3点吊マイクロホン装置</t>
    <rPh sb="1" eb="2">
      <t>テン</t>
    </rPh>
    <rPh sb="2" eb="3">
      <t>ツリ</t>
    </rPh>
    <rPh sb="9" eb="11">
      <t>ソウチ</t>
    </rPh>
    <phoneticPr fontId="1"/>
  </si>
  <si>
    <t>1点吊マイクロホン装置</t>
    <rPh sb="1" eb="2">
      <t>テン</t>
    </rPh>
    <rPh sb="2" eb="3">
      <t>ツリ</t>
    </rPh>
    <rPh sb="9" eb="11">
      <t>ソウチ</t>
    </rPh>
    <phoneticPr fontId="1"/>
  </si>
  <si>
    <t>ステージ移動型スピーカー</t>
    <rPh sb="4" eb="7">
      <t>イドウガタ</t>
    </rPh>
    <phoneticPr fontId="1"/>
  </si>
  <si>
    <t>小型移動用スピーカー</t>
    <rPh sb="0" eb="2">
      <t>コガタ</t>
    </rPh>
    <rPh sb="2" eb="5">
      <t>イドウヨウ</t>
    </rPh>
    <phoneticPr fontId="1"/>
  </si>
  <si>
    <t>拡声装置(マイク,スタンド各1本付)</t>
    <rPh sb="0" eb="1">
      <t>カク</t>
    </rPh>
    <rPh sb="1" eb="2">
      <t>コエ</t>
    </rPh>
    <rPh sb="2" eb="4">
      <t>ソウチ</t>
    </rPh>
    <rPh sb="13" eb="14">
      <t>カク</t>
    </rPh>
    <rPh sb="15" eb="16">
      <t>ホン</t>
    </rPh>
    <rPh sb="16" eb="17">
      <t>ツキ</t>
    </rPh>
    <phoneticPr fontId="1"/>
  </si>
  <si>
    <t>移動ミキサー(録音用20ch)</t>
    <rPh sb="0" eb="2">
      <t>イドウ</t>
    </rPh>
    <rPh sb="7" eb="10">
      <t>ロクオンヨウ</t>
    </rPh>
    <phoneticPr fontId="1"/>
  </si>
  <si>
    <t>移動ミキサー(PA用16ch)</t>
    <rPh sb="0" eb="2">
      <t>イドウ</t>
    </rPh>
    <rPh sb="9" eb="10">
      <t>ロクオンヨウ</t>
    </rPh>
    <phoneticPr fontId="1"/>
  </si>
  <si>
    <t>AV操作卓</t>
    <rPh sb="2" eb="4">
      <t>ソウサ</t>
    </rPh>
    <rPh sb="4" eb="5">
      <t>タク</t>
    </rPh>
    <phoneticPr fontId="1"/>
  </si>
  <si>
    <t>コンサートグランドピアノ(テルサホール用)</t>
    <rPh sb="19" eb="20">
      <t>ヨウ</t>
    </rPh>
    <phoneticPr fontId="1"/>
  </si>
  <si>
    <t>グランドピアノ(アプローズ用)</t>
    <rPh sb="13" eb="14">
      <t>ヨウ</t>
    </rPh>
    <phoneticPr fontId="1"/>
  </si>
  <si>
    <t>グランドピアノ(リハーサル室用)</t>
    <rPh sb="13" eb="14">
      <t>シツ</t>
    </rPh>
    <rPh sb="14" eb="15">
      <t>ヨウ</t>
    </rPh>
    <phoneticPr fontId="1"/>
  </si>
  <si>
    <t>展示パネル,人形立,パネル,サインスタンド</t>
    <rPh sb="0" eb="2">
      <t>テンジ</t>
    </rPh>
    <rPh sb="6" eb="8">
      <t>ニンギョウ</t>
    </rPh>
    <rPh sb="8" eb="9">
      <t>タテ</t>
    </rPh>
    <phoneticPr fontId="1"/>
  </si>
  <si>
    <t>シャワー室</t>
    <rPh sb="4" eb="5">
      <t>シツ</t>
    </rPh>
    <phoneticPr fontId="1"/>
  </si>
  <si>
    <t>国旗,県旗,市旗</t>
    <rPh sb="0" eb="2">
      <t>コッキ</t>
    </rPh>
    <rPh sb="3" eb="4">
      <t>ケン</t>
    </rPh>
    <rPh sb="4" eb="5">
      <t>キ</t>
    </rPh>
    <rPh sb="6" eb="7">
      <t>シ</t>
    </rPh>
    <rPh sb="7" eb="8">
      <t>キ</t>
    </rPh>
    <phoneticPr fontId="1"/>
  </si>
  <si>
    <t>白布</t>
    <rPh sb="0" eb="2">
      <t>ハクフ</t>
    </rPh>
    <phoneticPr fontId="1"/>
  </si>
  <si>
    <t>インカム装置,無線機</t>
    <rPh sb="4" eb="6">
      <t>ソウチ</t>
    </rPh>
    <rPh sb="7" eb="10">
      <t>ムセンキ</t>
    </rPh>
    <phoneticPr fontId="1"/>
  </si>
  <si>
    <t>ホワイトボード(コピー機能付)</t>
    <rPh sb="11" eb="13">
      <t>キノウ</t>
    </rPh>
    <rPh sb="13" eb="14">
      <t>ツキ</t>
    </rPh>
    <phoneticPr fontId="1"/>
  </si>
  <si>
    <t>ビデオプロジェクター(固定式アプローズ用)</t>
    <rPh sb="11" eb="13">
      <t>コテイ</t>
    </rPh>
    <rPh sb="13" eb="14">
      <t>シキ</t>
    </rPh>
    <rPh sb="19" eb="20">
      <t>ヨウ</t>
    </rPh>
    <phoneticPr fontId="1"/>
  </si>
  <si>
    <t>ビデオプロジェクター(移動式)</t>
    <rPh sb="11" eb="13">
      <t>イドウ</t>
    </rPh>
    <rPh sb="13" eb="14">
      <t>シキ</t>
    </rPh>
    <phoneticPr fontId="1"/>
  </si>
  <si>
    <t>移動式スクリーン</t>
    <rPh sb="0" eb="2">
      <t>イドウ</t>
    </rPh>
    <rPh sb="2" eb="3">
      <t>シキ</t>
    </rPh>
    <phoneticPr fontId="1"/>
  </si>
  <si>
    <t>電源ドラム</t>
    <rPh sb="0" eb="2">
      <t>デンゲン</t>
    </rPh>
    <phoneticPr fontId="1"/>
  </si>
  <si>
    <t>小計</t>
    <rPh sb="0" eb="2">
      <t>ショウケイ</t>
    </rPh>
    <phoneticPr fontId="1"/>
  </si>
  <si>
    <t>冷暖房料</t>
    <rPh sb="0" eb="3">
      <t>レイダンボウ</t>
    </rPh>
    <rPh sb="3" eb="4">
      <t>リョウ</t>
    </rPh>
    <phoneticPr fontId="1"/>
  </si>
  <si>
    <t>施設名</t>
    <rPh sb="0" eb="2">
      <t>シセツ</t>
    </rPh>
    <rPh sb="2" eb="3">
      <t>メイ</t>
    </rPh>
    <phoneticPr fontId="1"/>
  </si>
  <si>
    <t>内容</t>
    <rPh sb="0" eb="2">
      <t>ナイヨウ</t>
    </rPh>
    <phoneticPr fontId="1"/>
  </si>
  <si>
    <t>使用時間</t>
    <rPh sb="0" eb="2">
      <t>シヨウ</t>
    </rPh>
    <rPh sb="2" eb="4">
      <t>ジカン</t>
    </rPh>
    <phoneticPr fontId="1"/>
  </si>
  <si>
    <t>冷房・暖房</t>
    <rPh sb="0" eb="2">
      <t>レイボウ</t>
    </rPh>
    <rPh sb="3" eb="5">
      <t>ダンボウ</t>
    </rPh>
    <phoneticPr fontId="1"/>
  </si>
  <si>
    <t>附属設備・冷暖房使用料合計</t>
    <rPh sb="0" eb="2">
      <t>フゾク</t>
    </rPh>
    <rPh sb="2" eb="4">
      <t>セツビ</t>
    </rPh>
    <rPh sb="5" eb="8">
      <t>レイダンボウ</t>
    </rPh>
    <rPh sb="8" eb="10">
      <t>シヨウ</t>
    </rPh>
    <rPh sb="10" eb="11">
      <t>リョウ</t>
    </rPh>
    <rPh sb="11" eb="13">
      <t>ゴウケイ</t>
    </rPh>
    <phoneticPr fontId="1"/>
  </si>
  <si>
    <t>本</t>
    <rPh sb="0" eb="1">
      <t>ホン</t>
    </rPh>
    <phoneticPr fontId="1"/>
  </si>
  <si>
    <t>枚</t>
    <rPh sb="0" eb="1">
      <t>マイ</t>
    </rPh>
    <phoneticPr fontId="1"/>
  </si>
  <si>
    <t>双</t>
    <rPh sb="0" eb="1">
      <t>ソウ</t>
    </rPh>
    <phoneticPr fontId="1"/>
  </si>
  <si>
    <t>個</t>
    <rPh sb="0" eb="1">
      <t>コ</t>
    </rPh>
    <phoneticPr fontId="1"/>
  </si>
  <si>
    <t>式</t>
    <rPh sb="0" eb="1">
      <t>シキ</t>
    </rPh>
    <phoneticPr fontId="1"/>
  </si>
  <si>
    <t>台</t>
    <rPh sb="0" eb="1">
      <t>ダイ</t>
    </rPh>
    <phoneticPr fontId="1"/>
  </si>
  <si>
    <t>台(1日)</t>
    <rPh sb="0" eb="1">
      <t>ダイ</t>
    </rPh>
    <rPh sb="3" eb="4">
      <t>ニチ</t>
    </rPh>
    <phoneticPr fontId="1"/>
  </si>
  <si>
    <t>枚(1日)</t>
    <rPh sb="0" eb="1">
      <t>マイ</t>
    </rPh>
    <rPh sb="3" eb="4">
      <t>ニチ</t>
    </rPh>
    <phoneticPr fontId="1"/>
  </si>
  <si>
    <t>式(1日)</t>
    <rPh sb="0" eb="1">
      <t>シキ</t>
    </rPh>
    <rPh sb="3" eb="4">
      <t>ニチ</t>
    </rPh>
    <phoneticPr fontId="1"/>
  </si>
  <si>
    <t>列</t>
    <rPh sb="0" eb="1">
      <t>レツ</t>
    </rPh>
    <phoneticPr fontId="1"/>
  </si>
  <si>
    <t>組</t>
    <rPh sb="0" eb="1">
      <t>クミ</t>
    </rPh>
    <phoneticPr fontId="1"/>
  </si>
  <si>
    <t>区分</t>
    <rPh sb="0" eb="2">
      <t>クブン</t>
    </rPh>
    <phoneticPr fontId="1"/>
  </si>
  <si>
    <t xml:space="preserve">  H</t>
    <phoneticPr fontId="1"/>
  </si>
  <si>
    <t>アプローズ</t>
    <phoneticPr fontId="1"/>
  </si>
  <si>
    <t>\</t>
    <phoneticPr fontId="1"/>
  </si>
  <si>
    <t>ステージ</t>
    <phoneticPr fontId="1"/>
  </si>
  <si>
    <t>ポータブルダンスフロアセット</t>
    <phoneticPr fontId="1"/>
  </si>
  <si>
    <t>リノリウムシート</t>
    <phoneticPr fontId="1"/>
  </si>
  <si>
    <t>サスペンションライト</t>
    <phoneticPr fontId="1"/>
  </si>
  <si>
    <t>アッパーホリゾントライト</t>
    <phoneticPr fontId="1"/>
  </si>
  <si>
    <t>ロアーホリゾントライト</t>
    <phoneticPr fontId="1"/>
  </si>
  <si>
    <t>サイドスポットライト</t>
    <phoneticPr fontId="1"/>
  </si>
  <si>
    <t>シーリングスポットライト</t>
    <phoneticPr fontId="1"/>
  </si>
  <si>
    <t>クセノン　センターフォロースポットライト</t>
    <phoneticPr fontId="1"/>
  </si>
  <si>
    <t>クセノン　センタースポットライト</t>
    <phoneticPr fontId="1"/>
  </si>
  <si>
    <t>ミラーボール</t>
    <phoneticPr fontId="1"/>
  </si>
  <si>
    <t>コンデンサーマイクロホン</t>
    <phoneticPr fontId="1"/>
  </si>
  <si>
    <t>ダイナミックマイクロホン</t>
    <phoneticPr fontId="1"/>
  </si>
  <si>
    <t>ワイヤレスマイクロホン</t>
    <phoneticPr fontId="1"/>
  </si>
  <si>
    <t>ポータブルマイクセット</t>
    <phoneticPr fontId="1"/>
  </si>
  <si>
    <t>マイクロホンスタンド</t>
    <phoneticPr fontId="1"/>
  </si>
  <si>
    <t>ブームマイクロホンスタンド</t>
    <phoneticPr fontId="1"/>
  </si>
  <si>
    <t>DATプレイヤー</t>
    <phoneticPr fontId="1"/>
  </si>
  <si>
    <t>MDプレイヤー</t>
    <phoneticPr fontId="1"/>
  </si>
  <si>
    <t>CDプレイヤー</t>
    <phoneticPr fontId="1"/>
  </si>
  <si>
    <t>カセットプレイヤー</t>
    <phoneticPr fontId="1"/>
  </si>
  <si>
    <t>ホワイトボード</t>
    <phoneticPr fontId="1"/>
  </si>
  <si>
    <t>OHC,OHP,スライドプロジェクター</t>
    <phoneticPr fontId="1"/>
  </si>
  <si>
    <t>カラオケ</t>
    <phoneticPr fontId="1"/>
  </si>
  <si>
    <t>レーザーポインター</t>
    <phoneticPr fontId="1"/>
  </si>
  <si>
    <t>kw/h</t>
    <phoneticPr fontId="1"/>
  </si>
  <si>
    <t>kw/h</t>
    <phoneticPr fontId="1"/>
  </si>
  <si>
    <t>kw/h</t>
    <phoneticPr fontId="1"/>
  </si>
  <si>
    <t>アップライトピアノ(特別楽屋,楽屋1用)</t>
    <rPh sb="10" eb="12">
      <t>トクベツ</t>
    </rPh>
    <rPh sb="12" eb="14">
      <t>ガクヤ</t>
    </rPh>
    <rPh sb="15" eb="17">
      <t>ガクヤ</t>
    </rPh>
    <rPh sb="18" eb="19">
      <t>ヨウ</t>
    </rPh>
    <phoneticPr fontId="1"/>
  </si>
  <si>
    <t>(1時間あたり)</t>
    <rPh sb="2" eb="4">
      <t>ジカン</t>
    </rPh>
    <phoneticPr fontId="1"/>
  </si>
  <si>
    <t>室(1日)</t>
    <rPh sb="0" eb="1">
      <t>シツ</t>
    </rPh>
    <rPh sb="3" eb="4">
      <t>ニチ</t>
    </rPh>
    <phoneticPr fontId="1"/>
  </si>
  <si>
    <t>テルサホール</t>
    <phoneticPr fontId="1"/>
  </si>
  <si>
    <t>アプローズ大</t>
    <rPh sb="5" eb="6">
      <t>ダイ</t>
    </rPh>
    <phoneticPr fontId="1"/>
  </si>
  <si>
    <t>アプローズ小</t>
    <rPh sb="5" eb="6">
      <t>ショウ</t>
    </rPh>
    <phoneticPr fontId="1"/>
  </si>
  <si>
    <t>仕込より料金</t>
    <rPh sb="0" eb="2">
      <t>シコミ</t>
    </rPh>
    <rPh sb="4" eb="6">
      <t>リョウキン</t>
    </rPh>
    <phoneticPr fontId="1"/>
  </si>
  <si>
    <t>大型スクリーン</t>
    <rPh sb="0" eb="1">
      <t>ダイ</t>
    </rPh>
    <rPh sb="1" eb="2">
      <t>ガタ</t>
    </rPh>
    <phoneticPr fontId="1"/>
  </si>
  <si>
    <t>LAN設備</t>
    <rPh sb="3" eb="5">
      <t>セツビ</t>
    </rPh>
    <phoneticPr fontId="1"/>
  </si>
  <si>
    <t>備品使用料　※備品使用回数は午前,午後,夜間各1回毎となります</t>
    <rPh sb="0" eb="2">
      <t>ビヒン</t>
    </rPh>
    <rPh sb="2" eb="4">
      <t>シヨウ</t>
    </rPh>
    <rPh sb="4" eb="5">
      <t>リョウ</t>
    </rPh>
    <rPh sb="7" eb="9">
      <t>ビヒン</t>
    </rPh>
    <rPh sb="9" eb="11">
      <t>シヨウ</t>
    </rPh>
    <rPh sb="11" eb="13">
      <t>カイスウ</t>
    </rPh>
    <rPh sb="14" eb="16">
      <t>ゴゼン</t>
    </rPh>
    <rPh sb="17" eb="19">
      <t>ゴゴ</t>
    </rPh>
    <rPh sb="20" eb="22">
      <t>ヤカン</t>
    </rPh>
    <rPh sb="22" eb="23">
      <t>カク</t>
    </rPh>
    <rPh sb="24" eb="25">
      <t>カイ</t>
    </rPh>
    <rPh sb="25" eb="26">
      <t>ゴト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</si>
</sst>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#,###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8.8000000000000007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3" fontId="5" fillId="0" borderId="1" xfId="0" applyNumberFormat="1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3" fontId="5" fillId="0" borderId="7" xfId="0" applyNumberFormat="1" applyFont="1" applyBorder="1" applyAlignment="1">
      <alignment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3" fontId="5" fillId="0" borderId="1" xfId="0" quotePrefix="1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right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7" fillId="0" borderId="10" xfId="0" applyFont="1" applyBorder="1" applyAlignment="1">
      <alignment horizontal="right"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 shrinkToFit="1"/>
    </xf>
    <xf numFmtId="179" fontId="5" fillId="0" borderId="1" xfId="0" applyNumberFormat="1" applyFont="1" applyBorder="1" applyAlignment="1">
      <alignment vertical="center" shrinkToFit="1"/>
    </xf>
    <xf numFmtId="179" fontId="5" fillId="0" borderId="6" xfId="0" applyNumberFormat="1" applyFont="1" applyBorder="1" applyAlignment="1">
      <alignment vertical="center" shrinkToFit="1"/>
    </xf>
    <xf numFmtId="179" fontId="5" fillId="0" borderId="0" xfId="0" applyNumberFormat="1" applyFont="1" applyBorder="1" applyAlignment="1">
      <alignment vertical="center"/>
    </xf>
    <xf numFmtId="3" fontId="5" fillId="0" borderId="6" xfId="0" quotePrefix="1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vertical="center" shrinkToFit="1"/>
    </xf>
    <xf numFmtId="49" fontId="5" fillId="0" borderId="12" xfId="0" applyNumberFormat="1" applyFont="1" applyBorder="1" applyAlignment="1">
      <alignment vertical="center" shrinkToFit="1"/>
    </xf>
    <xf numFmtId="49" fontId="9" fillId="0" borderId="1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6" xfId="0" applyFont="1" applyBorder="1" applyAlignment="1">
      <alignment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40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38" xfId="0" applyFont="1" applyBorder="1" applyAlignment="1">
      <alignment horizontal="left" vertical="center" shrinkToFit="1"/>
    </xf>
    <xf numFmtId="0" fontId="5" fillId="0" borderId="41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left" vertical="center" shrinkToFit="1"/>
    </xf>
    <xf numFmtId="0" fontId="5" fillId="0" borderId="42" xfId="0" applyFont="1" applyBorder="1" applyAlignment="1">
      <alignment horizontal="left" vertical="center" shrinkToFit="1"/>
    </xf>
    <xf numFmtId="0" fontId="5" fillId="0" borderId="39" xfId="0" applyFont="1" applyBorder="1" applyAlignment="1">
      <alignment horizontal="left" vertical="center" shrinkToFit="1"/>
    </xf>
    <xf numFmtId="0" fontId="5" fillId="0" borderId="43" xfId="0" applyFont="1" applyBorder="1" applyAlignment="1">
      <alignment horizontal="left" vertical="center" shrinkToFit="1"/>
    </xf>
    <xf numFmtId="0" fontId="5" fillId="0" borderId="44" xfId="0" applyFont="1" applyBorder="1" applyAlignment="1">
      <alignment horizontal="center" vertical="center" wrapText="1" shrinkToFit="1"/>
    </xf>
    <xf numFmtId="0" fontId="5" fillId="0" borderId="29" xfId="0" applyFont="1" applyBorder="1" applyAlignment="1">
      <alignment horizontal="center" vertical="center" wrapText="1" shrinkToFit="1"/>
    </xf>
    <xf numFmtId="0" fontId="5" fillId="0" borderId="30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3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179" fontId="5" fillId="0" borderId="8" xfId="0" applyNumberFormat="1" applyFont="1" applyBorder="1" applyAlignment="1">
      <alignment horizontal="center" vertical="center" shrinkToFit="1"/>
    </xf>
    <xf numFmtId="179" fontId="5" fillId="0" borderId="9" xfId="0" applyNumberFormat="1" applyFont="1" applyBorder="1" applyAlignment="1">
      <alignment horizontal="center" vertical="center" shrinkToFit="1"/>
    </xf>
    <xf numFmtId="3" fontId="5" fillId="0" borderId="8" xfId="0" applyNumberFormat="1" applyFont="1" applyBorder="1" applyAlignment="1">
      <alignment horizontal="center" vertical="center" shrinkToFit="1"/>
    </xf>
    <xf numFmtId="3" fontId="5" fillId="0" borderId="9" xfId="0" applyNumberFormat="1" applyFont="1" applyBorder="1" applyAlignment="1">
      <alignment horizontal="center" vertical="center" shrinkToFit="1"/>
    </xf>
    <xf numFmtId="179" fontId="5" fillId="0" borderId="31" xfId="0" applyNumberFormat="1" applyFont="1" applyBorder="1" applyAlignment="1">
      <alignment horizontal="center" vertical="center" shrinkToFit="1"/>
    </xf>
    <xf numFmtId="179" fontId="5" fillId="0" borderId="32" xfId="0" applyNumberFormat="1" applyFont="1" applyBorder="1" applyAlignment="1">
      <alignment horizontal="center" vertical="center" shrinkToFit="1"/>
    </xf>
    <xf numFmtId="179" fontId="5" fillId="0" borderId="33" xfId="0" applyNumberFormat="1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1" borderId="25" xfId="0" applyFont="1" applyFill="1" applyBorder="1" applyAlignment="1">
      <alignment horizontal="center" vertical="center" shrinkToFit="1"/>
    </xf>
    <xf numFmtId="0" fontId="5" fillId="1" borderId="26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3" fontId="7" fillId="0" borderId="10" xfId="0" applyNumberFormat="1" applyFont="1" applyBorder="1" applyAlignment="1">
      <alignment horizontal="left" vertical="center" shrinkToFit="1"/>
    </xf>
    <xf numFmtId="49" fontId="5" fillId="0" borderId="1" xfId="0" applyNumberFormat="1" applyFont="1" applyBorder="1" applyAlignment="1">
      <alignment horizontal="left" vertical="center" shrinkToFit="1"/>
    </xf>
    <xf numFmtId="49" fontId="5" fillId="0" borderId="11" xfId="0" applyNumberFormat="1" applyFont="1" applyBorder="1" applyAlignment="1">
      <alignment horizontal="left" vertical="center" shrinkToFit="1"/>
    </xf>
    <xf numFmtId="49" fontId="5" fillId="0" borderId="6" xfId="0" applyNumberFormat="1" applyFont="1" applyBorder="1" applyAlignment="1">
      <alignment horizontal="left" vertical="center" shrinkToFit="1"/>
    </xf>
    <xf numFmtId="49" fontId="5" fillId="0" borderId="12" xfId="0" applyNumberFormat="1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 shrinkToFit="1"/>
    </xf>
    <xf numFmtId="0" fontId="5" fillId="1" borderId="14" xfId="0" applyFont="1" applyFill="1" applyBorder="1" applyAlignment="1">
      <alignment horizontal="center" vertical="center" shrinkToFit="1"/>
    </xf>
    <xf numFmtId="0" fontId="5" fillId="1" borderId="15" xfId="0" applyFont="1" applyFill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3</xdr:row>
      <xdr:rowOff>133350</xdr:rowOff>
    </xdr:from>
    <xdr:to>
      <xdr:col>7</xdr:col>
      <xdr:colOff>152400</xdr:colOff>
      <xdr:row>3</xdr:row>
      <xdr:rowOff>171450</xdr:rowOff>
    </xdr:to>
    <xdr:sp macro="" textlink="">
      <xdr:nvSpPr>
        <xdr:cNvPr id="1061" name="Oval 2">
          <a:extLst>
            <a:ext uri="{FF2B5EF4-FFF2-40B4-BE49-F238E27FC236}">
              <a16:creationId xmlns:a16="http://schemas.microsoft.com/office/drawing/2014/main" id="{5E164DAC-1F91-47E5-90F5-4A0A7B2A20C7}"/>
            </a:ext>
          </a:extLst>
        </xdr:cNvPr>
        <xdr:cNvSpPr>
          <a:spLocks noChangeArrowheads="1"/>
        </xdr:cNvSpPr>
      </xdr:nvSpPr>
      <xdr:spPr bwMode="auto">
        <a:xfrm flipH="1">
          <a:off x="4705350" y="904875"/>
          <a:ext cx="38100" cy="381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5"/>
  <sheetViews>
    <sheetView tabSelected="1" zoomScaleNormal="100" workbookViewId="0">
      <selection activeCell="B93" sqref="B93:D93"/>
    </sheetView>
  </sheetViews>
  <sheetFormatPr defaultRowHeight="13.5" x14ac:dyDescent="0.15"/>
  <cols>
    <col min="1" max="1" width="3.625" style="1" customWidth="1"/>
    <col min="2" max="2" width="12.875" style="1" customWidth="1"/>
    <col min="3" max="3" width="10.625" style="1" customWidth="1"/>
    <col min="4" max="4" width="11.375" style="1" customWidth="1"/>
    <col min="5" max="5" width="5.125" style="1" customWidth="1"/>
    <col min="6" max="6" width="6.875" style="1" customWidth="1"/>
    <col min="7" max="7" width="9.75" style="1" customWidth="1"/>
    <col min="8" max="9" width="4.125" style="1" customWidth="1"/>
    <col min="10" max="10" width="6" style="1" customWidth="1"/>
    <col min="11" max="12" width="9.625" style="1" customWidth="1"/>
  </cols>
  <sheetData>
    <row r="1" spans="1:12" ht="21" x14ac:dyDescent="0.15">
      <c r="A1" s="59" t="s">
        <v>0</v>
      </c>
      <c r="B1" s="59"/>
      <c r="C1" s="59"/>
      <c r="D1" s="60"/>
      <c r="E1" s="60"/>
      <c r="F1" s="3"/>
      <c r="G1" s="28"/>
      <c r="H1" s="28"/>
      <c r="I1" s="28"/>
      <c r="J1" s="28"/>
      <c r="K1" s="28"/>
      <c r="L1" s="28"/>
    </row>
    <row r="2" spans="1:12" ht="21" x14ac:dyDescent="0.15">
      <c r="A2" s="2"/>
      <c r="B2" s="2"/>
      <c r="C2" s="2"/>
      <c r="D2" s="3"/>
      <c r="E2" s="3"/>
      <c r="F2" s="3"/>
      <c r="G2" s="28"/>
      <c r="H2" s="28"/>
      <c r="I2" s="28"/>
      <c r="J2" s="28"/>
      <c r="K2" s="28"/>
      <c r="L2" s="28"/>
    </row>
    <row r="3" spans="1:12" ht="18.75" x14ac:dyDescent="0.15">
      <c r="A3" s="5"/>
      <c r="B3" s="5"/>
      <c r="C3" s="5"/>
      <c r="D3" s="4"/>
      <c r="E3" s="4"/>
      <c r="F3" s="4"/>
      <c r="G3" s="4"/>
      <c r="H3" s="4"/>
      <c r="I3" s="4"/>
      <c r="J3" s="4"/>
      <c r="K3" s="4"/>
      <c r="L3" s="4"/>
    </row>
    <row r="4" spans="1:12" ht="15" thickBot="1" x14ac:dyDescent="0.2">
      <c r="A4" s="61" t="s">
        <v>126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2.95" customHeight="1" x14ac:dyDescent="0.15">
      <c r="A5" s="71" t="s">
        <v>2</v>
      </c>
      <c r="B5" s="51" t="s">
        <v>3</v>
      </c>
      <c r="C5" s="69"/>
      <c r="D5" s="52"/>
      <c r="E5" s="51" t="s">
        <v>4</v>
      </c>
      <c r="F5" s="52"/>
      <c r="G5" s="62" t="s">
        <v>5</v>
      </c>
      <c r="H5" s="64" t="s">
        <v>6</v>
      </c>
      <c r="I5" s="65"/>
      <c r="J5" s="66"/>
      <c r="K5" s="62" t="s">
        <v>10</v>
      </c>
      <c r="L5" s="67" t="s">
        <v>11</v>
      </c>
    </row>
    <row r="6" spans="1:12" ht="12.75" customHeight="1" x14ac:dyDescent="0.15">
      <c r="A6" s="72"/>
      <c r="B6" s="53"/>
      <c r="C6" s="70"/>
      <c r="D6" s="54"/>
      <c r="E6" s="53"/>
      <c r="F6" s="54"/>
      <c r="G6" s="63"/>
      <c r="H6" s="6" t="s">
        <v>7</v>
      </c>
      <c r="I6" s="6" t="s">
        <v>8</v>
      </c>
      <c r="J6" s="6" t="s">
        <v>9</v>
      </c>
      <c r="K6" s="63"/>
      <c r="L6" s="68"/>
    </row>
    <row r="7" spans="1:12" ht="15" customHeight="1" x14ac:dyDescent="0.15">
      <c r="A7" s="57"/>
      <c r="B7" s="37" t="s">
        <v>12</v>
      </c>
      <c r="C7" s="37"/>
      <c r="D7" s="37"/>
      <c r="E7" s="7">
        <v>1</v>
      </c>
      <c r="F7" s="8" t="s">
        <v>75</v>
      </c>
      <c r="G7" s="9">
        <v>100</v>
      </c>
      <c r="H7" s="29"/>
      <c r="I7" s="29"/>
      <c r="J7" s="29">
        <f>SUM(H7*I7)</f>
        <v>0</v>
      </c>
      <c r="K7" s="29">
        <f>SUM(G7*J7)</f>
        <v>0</v>
      </c>
      <c r="L7" s="33"/>
    </row>
    <row r="8" spans="1:12" ht="15" customHeight="1" x14ac:dyDescent="0.15">
      <c r="A8" s="57"/>
      <c r="B8" s="37" t="s">
        <v>13</v>
      </c>
      <c r="C8" s="37"/>
      <c r="D8" s="37"/>
      <c r="E8" s="7">
        <v>1</v>
      </c>
      <c r="F8" s="8" t="s">
        <v>76</v>
      </c>
      <c r="G8" s="10">
        <v>1000</v>
      </c>
      <c r="H8" s="29"/>
      <c r="I8" s="29"/>
      <c r="J8" s="29">
        <f t="shared" ref="J8:J45" si="0">SUM(H8*I8)</f>
        <v>0</v>
      </c>
      <c r="K8" s="29">
        <f t="shared" ref="K8:K45" si="1">SUM(G8*J8)</f>
        <v>0</v>
      </c>
      <c r="L8" s="33"/>
    </row>
    <row r="9" spans="1:12" ht="15" customHeight="1" x14ac:dyDescent="0.15">
      <c r="A9" s="57"/>
      <c r="B9" s="37" t="s">
        <v>14</v>
      </c>
      <c r="C9" s="37"/>
      <c r="D9" s="37"/>
      <c r="E9" s="7">
        <v>1</v>
      </c>
      <c r="F9" s="8" t="s">
        <v>76</v>
      </c>
      <c r="G9" s="9">
        <v>500</v>
      </c>
      <c r="H9" s="29"/>
      <c r="I9" s="29"/>
      <c r="J9" s="29">
        <f t="shared" si="0"/>
        <v>0</v>
      </c>
      <c r="K9" s="29">
        <f t="shared" si="1"/>
        <v>0</v>
      </c>
      <c r="L9" s="33"/>
    </row>
    <row r="10" spans="1:12" ht="15" customHeight="1" x14ac:dyDescent="0.15">
      <c r="A10" s="57"/>
      <c r="B10" s="37" t="s">
        <v>15</v>
      </c>
      <c r="C10" s="37"/>
      <c r="D10" s="37"/>
      <c r="E10" s="7">
        <v>1</v>
      </c>
      <c r="F10" s="8" t="s">
        <v>75</v>
      </c>
      <c r="G10" s="9">
        <v>100</v>
      </c>
      <c r="H10" s="29"/>
      <c r="I10" s="29"/>
      <c r="J10" s="29">
        <f t="shared" si="0"/>
        <v>0</v>
      </c>
      <c r="K10" s="29">
        <f t="shared" si="1"/>
        <v>0</v>
      </c>
      <c r="L10" s="33"/>
    </row>
    <row r="11" spans="1:12" ht="15" customHeight="1" x14ac:dyDescent="0.15">
      <c r="A11" s="57"/>
      <c r="B11" s="37" t="s">
        <v>16</v>
      </c>
      <c r="C11" s="37"/>
      <c r="D11" s="37"/>
      <c r="E11" s="7">
        <v>1</v>
      </c>
      <c r="F11" s="8" t="s">
        <v>77</v>
      </c>
      <c r="G11" s="9">
        <v>50</v>
      </c>
      <c r="H11" s="29"/>
      <c r="I11" s="29"/>
      <c r="J11" s="29">
        <f t="shared" si="0"/>
        <v>0</v>
      </c>
      <c r="K11" s="29">
        <f t="shared" si="1"/>
        <v>0</v>
      </c>
      <c r="L11" s="33"/>
    </row>
    <row r="12" spans="1:12" ht="15" customHeight="1" x14ac:dyDescent="0.15">
      <c r="A12" s="57"/>
      <c r="B12" s="37" t="s">
        <v>17</v>
      </c>
      <c r="C12" s="37"/>
      <c r="D12" s="37"/>
      <c r="E12" s="7">
        <v>1</v>
      </c>
      <c r="F12" s="8" t="s">
        <v>78</v>
      </c>
      <c r="G12" s="9">
        <v>600</v>
      </c>
      <c r="H12" s="29"/>
      <c r="I12" s="29"/>
      <c r="J12" s="29">
        <f t="shared" si="0"/>
        <v>0</v>
      </c>
      <c r="K12" s="29">
        <f t="shared" si="1"/>
        <v>0</v>
      </c>
      <c r="L12" s="33"/>
    </row>
    <row r="13" spans="1:12" ht="15" customHeight="1" x14ac:dyDescent="0.15">
      <c r="A13" s="57"/>
      <c r="B13" s="37" t="s">
        <v>18</v>
      </c>
      <c r="C13" s="37"/>
      <c r="D13" s="37"/>
      <c r="E13" s="7">
        <v>1</v>
      </c>
      <c r="F13" s="8" t="s">
        <v>79</v>
      </c>
      <c r="G13" s="9">
        <v>300</v>
      </c>
      <c r="H13" s="29"/>
      <c r="I13" s="29"/>
      <c r="J13" s="29">
        <f t="shared" si="0"/>
        <v>0</v>
      </c>
      <c r="K13" s="29">
        <f t="shared" si="1"/>
        <v>0</v>
      </c>
      <c r="L13" s="33"/>
    </row>
    <row r="14" spans="1:12" ht="15" customHeight="1" x14ac:dyDescent="0.15">
      <c r="A14" s="57"/>
      <c r="B14" s="37" t="s">
        <v>19</v>
      </c>
      <c r="C14" s="37"/>
      <c r="D14" s="37"/>
      <c r="E14" s="7">
        <v>1</v>
      </c>
      <c r="F14" s="8" t="s">
        <v>78</v>
      </c>
      <c r="G14" s="9">
        <v>350</v>
      </c>
      <c r="H14" s="29"/>
      <c r="I14" s="29"/>
      <c r="J14" s="29">
        <f t="shared" si="0"/>
        <v>0</v>
      </c>
      <c r="K14" s="29">
        <f t="shared" si="1"/>
        <v>0</v>
      </c>
      <c r="L14" s="33"/>
    </row>
    <row r="15" spans="1:12" ht="15" customHeight="1" x14ac:dyDescent="0.15">
      <c r="A15" s="57"/>
      <c r="B15" s="37" t="s">
        <v>20</v>
      </c>
      <c r="C15" s="37"/>
      <c r="D15" s="37"/>
      <c r="E15" s="7">
        <v>1</v>
      </c>
      <c r="F15" s="8" t="s">
        <v>79</v>
      </c>
      <c r="G15" s="9">
        <v>100</v>
      </c>
      <c r="H15" s="29"/>
      <c r="I15" s="29"/>
      <c r="J15" s="29">
        <f t="shared" si="0"/>
        <v>0</v>
      </c>
      <c r="K15" s="29">
        <f t="shared" si="1"/>
        <v>0</v>
      </c>
      <c r="L15" s="33"/>
    </row>
    <row r="16" spans="1:12" ht="15" customHeight="1" x14ac:dyDescent="0.15">
      <c r="A16" s="57"/>
      <c r="B16" s="37" t="s">
        <v>21</v>
      </c>
      <c r="C16" s="37"/>
      <c r="D16" s="37"/>
      <c r="E16" s="7">
        <v>1</v>
      </c>
      <c r="F16" s="8" t="s">
        <v>80</v>
      </c>
      <c r="G16" s="9">
        <v>200</v>
      </c>
      <c r="H16" s="29"/>
      <c r="I16" s="29"/>
      <c r="J16" s="29">
        <f t="shared" si="0"/>
        <v>0</v>
      </c>
      <c r="K16" s="29">
        <f t="shared" si="1"/>
        <v>0</v>
      </c>
      <c r="L16" s="33"/>
    </row>
    <row r="17" spans="1:12" ht="15" customHeight="1" x14ac:dyDescent="0.15">
      <c r="A17" s="57"/>
      <c r="B17" s="37" t="s">
        <v>22</v>
      </c>
      <c r="C17" s="37"/>
      <c r="D17" s="37"/>
      <c r="E17" s="7">
        <v>1</v>
      </c>
      <c r="F17" s="8" t="s">
        <v>79</v>
      </c>
      <c r="G17" s="9">
        <v>200</v>
      </c>
      <c r="H17" s="29"/>
      <c r="I17" s="29"/>
      <c r="J17" s="29">
        <f t="shared" si="0"/>
        <v>0</v>
      </c>
      <c r="K17" s="29">
        <f t="shared" si="1"/>
        <v>0</v>
      </c>
      <c r="L17" s="33"/>
    </row>
    <row r="18" spans="1:12" ht="15" customHeight="1" x14ac:dyDescent="0.15">
      <c r="A18" s="57"/>
      <c r="B18" s="37" t="s">
        <v>23</v>
      </c>
      <c r="C18" s="37"/>
      <c r="D18" s="37"/>
      <c r="E18" s="7">
        <v>1</v>
      </c>
      <c r="F18" s="8" t="s">
        <v>119</v>
      </c>
      <c r="G18" s="10">
        <v>1500</v>
      </c>
      <c r="H18" s="29"/>
      <c r="I18" s="29"/>
      <c r="J18" s="29">
        <f t="shared" si="0"/>
        <v>0</v>
      </c>
      <c r="K18" s="29">
        <f t="shared" si="1"/>
        <v>0</v>
      </c>
      <c r="L18" s="33"/>
    </row>
    <row r="19" spans="1:12" ht="15" customHeight="1" x14ac:dyDescent="0.15">
      <c r="A19" s="57"/>
      <c r="B19" s="37" t="s">
        <v>89</v>
      </c>
      <c r="C19" s="37"/>
      <c r="D19" s="37"/>
      <c r="E19" s="7">
        <v>1</v>
      </c>
      <c r="F19" s="8" t="s">
        <v>79</v>
      </c>
      <c r="G19" s="9">
        <v>150</v>
      </c>
      <c r="H19" s="29"/>
      <c r="I19" s="29"/>
      <c r="J19" s="29">
        <f t="shared" si="0"/>
        <v>0</v>
      </c>
      <c r="K19" s="29">
        <f t="shared" si="1"/>
        <v>0</v>
      </c>
      <c r="L19" s="33"/>
    </row>
    <row r="20" spans="1:12" ht="15" customHeight="1" x14ac:dyDescent="0.15">
      <c r="A20" s="57"/>
      <c r="B20" s="37" t="s">
        <v>24</v>
      </c>
      <c r="C20" s="37"/>
      <c r="D20" s="37"/>
      <c r="E20" s="7">
        <v>1</v>
      </c>
      <c r="F20" s="8" t="s">
        <v>81</v>
      </c>
      <c r="G20" s="9">
        <v>50</v>
      </c>
      <c r="H20" s="29"/>
      <c r="I20" s="29"/>
      <c r="J20" s="29">
        <f t="shared" si="0"/>
        <v>0</v>
      </c>
      <c r="K20" s="29">
        <f t="shared" si="1"/>
        <v>0</v>
      </c>
      <c r="L20" s="33"/>
    </row>
    <row r="21" spans="1:12" ht="15" customHeight="1" x14ac:dyDescent="0.15">
      <c r="A21" s="57"/>
      <c r="B21" s="37" t="s">
        <v>25</v>
      </c>
      <c r="C21" s="37"/>
      <c r="D21" s="37"/>
      <c r="E21" s="7">
        <v>1</v>
      </c>
      <c r="F21" s="8" t="s">
        <v>79</v>
      </c>
      <c r="G21" s="9">
        <v>100</v>
      </c>
      <c r="H21" s="29"/>
      <c r="I21" s="29"/>
      <c r="J21" s="29">
        <f t="shared" si="0"/>
        <v>0</v>
      </c>
      <c r="K21" s="29">
        <f t="shared" si="1"/>
        <v>0</v>
      </c>
      <c r="L21" s="33"/>
    </row>
    <row r="22" spans="1:12" ht="15" customHeight="1" x14ac:dyDescent="0.15">
      <c r="A22" s="57"/>
      <c r="B22" s="37" t="s">
        <v>26</v>
      </c>
      <c r="C22" s="37"/>
      <c r="D22" s="37"/>
      <c r="E22" s="7">
        <v>1</v>
      </c>
      <c r="F22" s="8" t="s">
        <v>79</v>
      </c>
      <c r="G22" s="9">
        <v>100</v>
      </c>
      <c r="H22" s="29"/>
      <c r="I22" s="29"/>
      <c r="J22" s="29">
        <f t="shared" si="0"/>
        <v>0</v>
      </c>
      <c r="K22" s="29">
        <f t="shared" si="1"/>
        <v>0</v>
      </c>
      <c r="L22" s="33"/>
    </row>
    <row r="23" spans="1:12" ht="15" customHeight="1" x14ac:dyDescent="0.15">
      <c r="A23" s="57"/>
      <c r="B23" s="37" t="s">
        <v>90</v>
      </c>
      <c r="C23" s="37"/>
      <c r="D23" s="37"/>
      <c r="E23" s="7">
        <v>1</v>
      </c>
      <c r="F23" s="8" t="s">
        <v>81</v>
      </c>
      <c r="G23" s="9">
        <v>10</v>
      </c>
      <c r="H23" s="29"/>
      <c r="I23" s="29"/>
      <c r="J23" s="29">
        <f t="shared" si="0"/>
        <v>0</v>
      </c>
      <c r="K23" s="29">
        <f t="shared" si="1"/>
        <v>0</v>
      </c>
      <c r="L23" s="33"/>
    </row>
    <row r="24" spans="1:12" ht="15" customHeight="1" x14ac:dyDescent="0.15">
      <c r="A24" s="57"/>
      <c r="B24" s="37" t="s">
        <v>91</v>
      </c>
      <c r="C24" s="37"/>
      <c r="D24" s="37"/>
      <c r="E24" s="7">
        <v>1</v>
      </c>
      <c r="F24" s="8" t="s">
        <v>81</v>
      </c>
      <c r="G24" s="9">
        <v>100</v>
      </c>
      <c r="H24" s="29"/>
      <c r="I24" s="29"/>
      <c r="J24" s="29">
        <f t="shared" si="0"/>
        <v>0</v>
      </c>
      <c r="K24" s="29">
        <f t="shared" si="1"/>
        <v>0</v>
      </c>
      <c r="L24" s="33"/>
    </row>
    <row r="25" spans="1:12" ht="15" customHeight="1" x14ac:dyDescent="0.15">
      <c r="A25" s="57"/>
      <c r="B25" s="37" t="s">
        <v>27</v>
      </c>
      <c r="C25" s="37"/>
      <c r="D25" s="37"/>
      <c r="E25" s="7">
        <v>1</v>
      </c>
      <c r="F25" s="8" t="s">
        <v>82</v>
      </c>
      <c r="G25" s="10">
        <v>2000</v>
      </c>
      <c r="H25" s="29"/>
      <c r="I25" s="29"/>
      <c r="J25" s="29">
        <f t="shared" si="0"/>
        <v>0</v>
      </c>
      <c r="K25" s="29">
        <f t="shared" si="1"/>
        <v>0</v>
      </c>
      <c r="L25" s="33"/>
    </row>
    <row r="26" spans="1:12" ht="15" customHeight="1" x14ac:dyDescent="0.15">
      <c r="A26" s="57"/>
      <c r="B26" s="37" t="s">
        <v>28</v>
      </c>
      <c r="C26" s="37"/>
      <c r="D26" s="37"/>
      <c r="E26" s="7">
        <v>1</v>
      </c>
      <c r="F26" s="8" t="s">
        <v>82</v>
      </c>
      <c r="G26" s="10">
        <v>1500</v>
      </c>
      <c r="H26" s="29"/>
      <c r="I26" s="29"/>
      <c r="J26" s="29">
        <f t="shared" si="0"/>
        <v>0</v>
      </c>
      <c r="K26" s="29">
        <f t="shared" si="1"/>
        <v>0</v>
      </c>
      <c r="L26" s="33"/>
    </row>
    <row r="27" spans="1:12" ht="15" customHeight="1" x14ac:dyDescent="0.15">
      <c r="A27" s="57"/>
      <c r="B27" s="37" t="s">
        <v>29</v>
      </c>
      <c r="C27" s="37"/>
      <c r="D27" s="37"/>
      <c r="E27" s="7">
        <v>1</v>
      </c>
      <c r="F27" s="8" t="s">
        <v>79</v>
      </c>
      <c r="G27" s="9">
        <v>100</v>
      </c>
      <c r="H27" s="29"/>
      <c r="I27" s="29"/>
      <c r="J27" s="29">
        <f t="shared" si="0"/>
        <v>0</v>
      </c>
      <c r="K27" s="29">
        <f t="shared" si="1"/>
        <v>0</v>
      </c>
      <c r="L27" s="33"/>
    </row>
    <row r="28" spans="1:12" ht="15" customHeight="1" x14ac:dyDescent="0.15">
      <c r="A28" s="73"/>
      <c r="B28" s="37" t="s">
        <v>30</v>
      </c>
      <c r="C28" s="37"/>
      <c r="D28" s="37"/>
      <c r="E28" s="7">
        <v>1</v>
      </c>
      <c r="F28" s="8" t="s">
        <v>79</v>
      </c>
      <c r="G28" s="9">
        <v>50</v>
      </c>
      <c r="H28" s="29"/>
      <c r="I28" s="29"/>
      <c r="J28" s="29">
        <f t="shared" si="0"/>
        <v>0</v>
      </c>
      <c r="K28" s="29">
        <f t="shared" si="1"/>
        <v>0</v>
      </c>
      <c r="L28" s="33"/>
    </row>
    <row r="29" spans="1:12" ht="15" customHeight="1" x14ac:dyDescent="0.15">
      <c r="A29" s="56" t="s">
        <v>31</v>
      </c>
      <c r="B29" s="37" t="s">
        <v>32</v>
      </c>
      <c r="C29" s="37"/>
      <c r="D29" s="37"/>
      <c r="E29" s="7">
        <v>1</v>
      </c>
      <c r="F29" s="8" t="s">
        <v>79</v>
      </c>
      <c r="G29" s="9">
        <v>500</v>
      </c>
      <c r="H29" s="29"/>
      <c r="I29" s="29"/>
      <c r="J29" s="29">
        <f t="shared" si="0"/>
        <v>0</v>
      </c>
      <c r="K29" s="29">
        <f t="shared" si="1"/>
        <v>0</v>
      </c>
      <c r="L29" s="33"/>
    </row>
    <row r="30" spans="1:12" ht="15" customHeight="1" x14ac:dyDescent="0.15">
      <c r="A30" s="57"/>
      <c r="B30" s="37" t="s">
        <v>92</v>
      </c>
      <c r="C30" s="37"/>
      <c r="D30" s="37"/>
      <c r="E30" s="7">
        <v>1</v>
      </c>
      <c r="F30" s="8" t="s">
        <v>83</v>
      </c>
      <c r="G30" s="10">
        <v>1200</v>
      </c>
      <c r="H30" s="29"/>
      <c r="I30" s="29"/>
      <c r="J30" s="29">
        <f>SUM(H30*I30)</f>
        <v>0</v>
      </c>
      <c r="K30" s="29">
        <f>SUM(G30*J30)</f>
        <v>0</v>
      </c>
      <c r="L30" s="33"/>
    </row>
    <row r="31" spans="1:12" ht="15" customHeight="1" x14ac:dyDescent="0.15">
      <c r="A31" s="57"/>
      <c r="B31" s="37" t="s">
        <v>93</v>
      </c>
      <c r="C31" s="37"/>
      <c r="D31" s="37"/>
      <c r="E31" s="7">
        <v>1</v>
      </c>
      <c r="F31" s="8" t="s">
        <v>83</v>
      </c>
      <c r="G31" s="10">
        <v>1000</v>
      </c>
      <c r="H31" s="29"/>
      <c r="I31" s="29"/>
      <c r="J31" s="29">
        <f t="shared" si="0"/>
        <v>0</v>
      </c>
      <c r="K31" s="29">
        <f t="shared" si="1"/>
        <v>0</v>
      </c>
      <c r="L31" s="33"/>
    </row>
    <row r="32" spans="1:12" ht="15" customHeight="1" x14ac:dyDescent="0.15">
      <c r="A32" s="57"/>
      <c r="B32" s="37" t="s">
        <v>94</v>
      </c>
      <c r="C32" s="37"/>
      <c r="D32" s="37"/>
      <c r="E32" s="7">
        <v>1</v>
      </c>
      <c r="F32" s="8" t="s">
        <v>74</v>
      </c>
      <c r="G32" s="9">
        <v>300</v>
      </c>
      <c r="H32" s="29"/>
      <c r="I32" s="29"/>
      <c r="J32" s="29">
        <f t="shared" si="0"/>
        <v>0</v>
      </c>
      <c r="K32" s="29">
        <f t="shared" si="1"/>
        <v>0</v>
      </c>
      <c r="L32" s="33"/>
    </row>
    <row r="33" spans="1:12" ht="15" customHeight="1" x14ac:dyDescent="0.15">
      <c r="A33" s="57"/>
      <c r="B33" s="37" t="s">
        <v>95</v>
      </c>
      <c r="C33" s="37"/>
      <c r="D33" s="37"/>
      <c r="E33" s="7">
        <v>1</v>
      </c>
      <c r="F33" s="8" t="s">
        <v>84</v>
      </c>
      <c r="G33" s="9">
        <v>900</v>
      </c>
      <c r="H33" s="29"/>
      <c r="I33" s="29"/>
      <c r="J33" s="29">
        <f t="shared" si="0"/>
        <v>0</v>
      </c>
      <c r="K33" s="29">
        <f t="shared" si="1"/>
        <v>0</v>
      </c>
      <c r="L33" s="33"/>
    </row>
    <row r="34" spans="1:12" ht="15" customHeight="1" x14ac:dyDescent="0.15">
      <c r="A34" s="57"/>
      <c r="B34" s="37" t="s">
        <v>96</v>
      </c>
      <c r="C34" s="37"/>
      <c r="D34" s="37"/>
      <c r="E34" s="7">
        <v>1</v>
      </c>
      <c r="F34" s="8" t="s">
        <v>84</v>
      </c>
      <c r="G34" s="10">
        <v>1700</v>
      </c>
      <c r="H34" s="29"/>
      <c r="I34" s="29"/>
      <c r="J34" s="29">
        <f t="shared" si="0"/>
        <v>0</v>
      </c>
      <c r="K34" s="29">
        <f t="shared" si="1"/>
        <v>0</v>
      </c>
      <c r="L34" s="33"/>
    </row>
    <row r="35" spans="1:12" ht="15" customHeight="1" x14ac:dyDescent="0.15">
      <c r="A35" s="57"/>
      <c r="B35" s="37" t="s">
        <v>97</v>
      </c>
      <c r="C35" s="37"/>
      <c r="D35" s="37"/>
      <c r="E35" s="7">
        <v>1</v>
      </c>
      <c r="F35" s="8" t="s">
        <v>79</v>
      </c>
      <c r="G35" s="10">
        <v>2200</v>
      </c>
      <c r="H35" s="29"/>
      <c r="I35" s="29"/>
      <c r="J35" s="29">
        <f t="shared" si="0"/>
        <v>0</v>
      </c>
      <c r="K35" s="29">
        <f t="shared" si="1"/>
        <v>0</v>
      </c>
      <c r="L35" s="33"/>
    </row>
    <row r="36" spans="1:12" ht="15" customHeight="1" x14ac:dyDescent="0.15">
      <c r="A36" s="57"/>
      <c r="B36" s="37" t="s">
        <v>98</v>
      </c>
      <c r="C36" s="37"/>
      <c r="D36" s="37"/>
      <c r="E36" s="7">
        <v>1</v>
      </c>
      <c r="F36" s="8" t="s">
        <v>79</v>
      </c>
      <c r="G36" s="10">
        <v>1000</v>
      </c>
      <c r="H36" s="29"/>
      <c r="I36" s="29"/>
      <c r="J36" s="29">
        <f t="shared" si="0"/>
        <v>0</v>
      </c>
      <c r="K36" s="29">
        <f t="shared" si="1"/>
        <v>0</v>
      </c>
      <c r="L36" s="33"/>
    </row>
    <row r="37" spans="1:12" ht="15" customHeight="1" x14ac:dyDescent="0.15">
      <c r="A37" s="57"/>
      <c r="B37" s="37" t="s">
        <v>33</v>
      </c>
      <c r="C37" s="37"/>
      <c r="D37" s="37"/>
      <c r="E37" s="7">
        <v>1</v>
      </c>
      <c r="F37" s="8" t="s">
        <v>79</v>
      </c>
      <c r="G37" s="9">
        <v>500</v>
      </c>
      <c r="H37" s="29"/>
      <c r="I37" s="29"/>
      <c r="J37" s="29">
        <f t="shared" si="0"/>
        <v>0</v>
      </c>
      <c r="K37" s="29">
        <f t="shared" si="1"/>
        <v>0</v>
      </c>
      <c r="L37" s="33"/>
    </row>
    <row r="38" spans="1:12" ht="15" customHeight="1" x14ac:dyDescent="0.15">
      <c r="A38" s="57"/>
      <c r="B38" s="37" t="s">
        <v>34</v>
      </c>
      <c r="C38" s="37"/>
      <c r="D38" s="37"/>
      <c r="E38" s="7">
        <v>1</v>
      </c>
      <c r="F38" s="8" t="s">
        <v>79</v>
      </c>
      <c r="G38" s="10">
        <v>1300</v>
      </c>
      <c r="H38" s="29"/>
      <c r="I38" s="29"/>
      <c r="J38" s="29">
        <f t="shared" si="0"/>
        <v>0</v>
      </c>
      <c r="K38" s="29">
        <f t="shared" si="1"/>
        <v>0</v>
      </c>
      <c r="L38" s="33"/>
    </row>
    <row r="39" spans="1:12" ht="15" customHeight="1" x14ac:dyDescent="0.15">
      <c r="A39" s="57"/>
      <c r="B39" s="37" t="s">
        <v>99</v>
      </c>
      <c r="C39" s="37"/>
      <c r="D39" s="37"/>
      <c r="E39" s="7">
        <v>1</v>
      </c>
      <c r="F39" s="8" t="s">
        <v>79</v>
      </c>
      <c r="G39" s="9">
        <v>400</v>
      </c>
      <c r="H39" s="29"/>
      <c r="I39" s="29"/>
      <c r="J39" s="29">
        <f t="shared" si="0"/>
        <v>0</v>
      </c>
      <c r="K39" s="29">
        <f t="shared" si="1"/>
        <v>0</v>
      </c>
      <c r="L39" s="33"/>
    </row>
    <row r="40" spans="1:12" ht="15" customHeight="1" x14ac:dyDescent="0.15">
      <c r="A40" s="57"/>
      <c r="B40" s="37" t="s">
        <v>35</v>
      </c>
      <c r="C40" s="37"/>
      <c r="D40" s="37"/>
      <c r="E40" s="7">
        <v>1</v>
      </c>
      <c r="F40" s="8" t="s">
        <v>77</v>
      </c>
      <c r="G40" s="9">
        <v>100</v>
      </c>
      <c r="H40" s="29"/>
      <c r="I40" s="29"/>
      <c r="J40" s="29">
        <f t="shared" si="0"/>
        <v>0</v>
      </c>
      <c r="K40" s="29">
        <f t="shared" si="1"/>
        <v>0</v>
      </c>
      <c r="L40" s="33"/>
    </row>
    <row r="41" spans="1:12" ht="15" customHeight="1" x14ac:dyDescent="0.15">
      <c r="A41" s="57"/>
      <c r="B41" s="37" t="s">
        <v>36</v>
      </c>
      <c r="C41" s="37"/>
      <c r="D41" s="37"/>
      <c r="E41" s="7">
        <v>1</v>
      </c>
      <c r="F41" s="8" t="s">
        <v>79</v>
      </c>
      <c r="G41" s="9">
        <v>200</v>
      </c>
      <c r="H41" s="29"/>
      <c r="I41" s="29"/>
      <c r="J41" s="29">
        <f t="shared" si="0"/>
        <v>0</v>
      </c>
      <c r="K41" s="29">
        <f t="shared" si="1"/>
        <v>0</v>
      </c>
      <c r="L41" s="33"/>
    </row>
    <row r="42" spans="1:12" ht="15" customHeight="1" x14ac:dyDescent="0.15">
      <c r="A42" s="57"/>
      <c r="B42" s="37" t="s">
        <v>37</v>
      </c>
      <c r="C42" s="37"/>
      <c r="D42" s="37"/>
      <c r="E42" s="7">
        <v>1</v>
      </c>
      <c r="F42" s="8" t="s">
        <v>79</v>
      </c>
      <c r="G42" s="9">
        <v>300</v>
      </c>
      <c r="H42" s="29"/>
      <c r="I42" s="29"/>
      <c r="J42" s="29">
        <f t="shared" si="0"/>
        <v>0</v>
      </c>
      <c r="K42" s="29">
        <f t="shared" si="1"/>
        <v>0</v>
      </c>
      <c r="L42" s="33"/>
    </row>
    <row r="43" spans="1:12" ht="15" customHeight="1" x14ac:dyDescent="0.15">
      <c r="A43" s="57"/>
      <c r="B43" s="37" t="s">
        <v>38</v>
      </c>
      <c r="C43" s="37"/>
      <c r="D43" s="37"/>
      <c r="E43" s="7">
        <v>1</v>
      </c>
      <c r="F43" s="8" t="s">
        <v>79</v>
      </c>
      <c r="G43" s="9">
        <v>400</v>
      </c>
      <c r="H43" s="29"/>
      <c r="I43" s="29"/>
      <c r="J43" s="29">
        <f t="shared" si="0"/>
        <v>0</v>
      </c>
      <c r="K43" s="29">
        <f t="shared" si="1"/>
        <v>0</v>
      </c>
      <c r="L43" s="33"/>
    </row>
    <row r="44" spans="1:12" ht="15" customHeight="1" x14ac:dyDescent="0.15">
      <c r="A44" s="57"/>
      <c r="B44" s="37" t="s">
        <v>39</v>
      </c>
      <c r="C44" s="37"/>
      <c r="D44" s="37"/>
      <c r="E44" s="7">
        <v>1</v>
      </c>
      <c r="F44" s="8" t="s">
        <v>74</v>
      </c>
      <c r="G44" s="9">
        <v>100</v>
      </c>
      <c r="H44" s="29"/>
      <c r="I44" s="29"/>
      <c r="J44" s="29">
        <f t="shared" si="0"/>
        <v>0</v>
      </c>
      <c r="K44" s="29">
        <f t="shared" si="1"/>
        <v>0</v>
      </c>
      <c r="L44" s="33"/>
    </row>
    <row r="45" spans="1:12" ht="15" customHeight="1" thickBot="1" x14ac:dyDescent="0.2">
      <c r="A45" s="58"/>
      <c r="B45" s="55" t="s">
        <v>40</v>
      </c>
      <c r="C45" s="55"/>
      <c r="D45" s="55"/>
      <c r="E45" s="11">
        <v>1</v>
      </c>
      <c r="F45" s="12" t="s">
        <v>83</v>
      </c>
      <c r="G45" s="13">
        <v>600</v>
      </c>
      <c r="H45" s="30"/>
      <c r="I45" s="30"/>
      <c r="J45" s="30">
        <f t="shared" si="0"/>
        <v>0</v>
      </c>
      <c r="K45" s="30">
        <f t="shared" si="1"/>
        <v>0</v>
      </c>
      <c r="L45" s="34"/>
    </row>
    <row r="46" spans="1:12" ht="15" customHeight="1" x14ac:dyDescent="0.15">
      <c r="A46" s="14"/>
      <c r="B46" s="15"/>
      <c r="C46" s="15"/>
      <c r="D46" s="15"/>
      <c r="E46" s="16"/>
      <c r="F46" s="16"/>
      <c r="G46" s="16"/>
      <c r="H46" s="31"/>
      <c r="I46" s="31"/>
      <c r="J46" s="31"/>
      <c r="K46" s="31"/>
      <c r="L46" s="16"/>
    </row>
    <row r="47" spans="1:12" ht="15" customHeight="1" x14ac:dyDescent="0.15">
      <c r="A47" s="14"/>
      <c r="B47" s="15"/>
      <c r="C47" s="15"/>
      <c r="D47" s="15"/>
      <c r="E47" s="16"/>
      <c r="F47" s="16"/>
      <c r="G47" s="16"/>
      <c r="H47" s="31"/>
      <c r="I47" s="31"/>
      <c r="J47" s="31"/>
      <c r="K47" s="31"/>
      <c r="L47" s="16"/>
    </row>
    <row r="48" spans="1:12" ht="15" customHeight="1" x14ac:dyDescent="0.15">
      <c r="A48" s="14"/>
      <c r="B48" s="15"/>
      <c r="C48" s="15"/>
      <c r="D48" s="15"/>
      <c r="E48" s="16"/>
      <c r="F48" s="16"/>
      <c r="G48" s="16"/>
      <c r="H48" s="31"/>
      <c r="I48" s="31"/>
      <c r="J48" s="31"/>
      <c r="K48" s="31"/>
      <c r="L48" s="16"/>
    </row>
    <row r="49" spans="1:12" ht="15" customHeight="1" x14ac:dyDescent="0.15">
      <c r="A49" s="14"/>
      <c r="B49" s="15"/>
      <c r="C49" s="15"/>
      <c r="D49" s="15"/>
      <c r="E49" s="16"/>
      <c r="F49" s="16"/>
      <c r="G49" s="16"/>
      <c r="H49" s="31"/>
      <c r="I49" s="31"/>
      <c r="J49" s="31"/>
      <c r="K49" s="31"/>
      <c r="L49" s="16"/>
    </row>
    <row r="50" spans="1:12" x14ac:dyDescent="0.15">
      <c r="A50" s="16"/>
      <c r="B50" s="15"/>
      <c r="C50" s="15"/>
      <c r="D50" s="15"/>
      <c r="E50" s="16"/>
      <c r="F50" s="16"/>
      <c r="G50" s="16"/>
      <c r="H50" s="31"/>
      <c r="I50" s="31"/>
      <c r="J50" s="31"/>
      <c r="K50" s="31"/>
      <c r="L50" s="16"/>
    </row>
    <row r="51" spans="1:12" x14ac:dyDescent="0.15">
      <c r="A51" s="16"/>
      <c r="B51" s="15"/>
      <c r="C51" s="15"/>
      <c r="D51" s="15"/>
      <c r="E51" s="16"/>
      <c r="F51" s="16"/>
      <c r="G51" s="16"/>
      <c r="H51" s="31"/>
      <c r="I51" s="31"/>
      <c r="J51" s="31"/>
      <c r="K51" s="31"/>
      <c r="L51" s="16"/>
    </row>
    <row r="52" spans="1:12" x14ac:dyDescent="0.15">
      <c r="A52" s="16"/>
      <c r="B52" s="15"/>
      <c r="C52" s="15"/>
      <c r="D52" s="15"/>
      <c r="E52" s="16"/>
      <c r="F52" s="16"/>
      <c r="G52" s="16"/>
      <c r="H52" s="31"/>
      <c r="I52" s="31"/>
      <c r="J52" s="31"/>
      <c r="K52" s="31"/>
      <c r="L52" s="16"/>
    </row>
    <row r="53" spans="1:12" x14ac:dyDescent="0.15">
      <c r="A53" s="16"/>
      <c r="B53" s="15"/>
      <c r="C53" s="15"/>
      <c r="D53" s="15"/>
      <c r="E53" s="16"/>
      <c r="F53" s="16"/>
      <c r="G53" s="16"/>
      <c r="H53" s="31"/>
      <c r="I53" s="31"/>
      <c r="J53" s="31"/>
      <c r="K53" s="31"/>
      <c r="L53" s="16"/>
    </row>
    <row r="54" spans="1:12" ht="14.25" thickBot="1" x14ac:dyDescent="0.2">
      <c r="A54" s="16"/>
      <c r="B54" s="15"/>
      <c r="C54" s="15"/>
      <c r="D54" s="15"/>
      <c r="E54" s="16"/>
      <c r="F54" s="16"/>
      <c r="G54" s="16"/>
      <c r="H54" s="31"/>
      <c r="I54" s="31"/>
      <c r="J54" s="31"/>
      <c r="K54" s="31"/>
      <c r="L54" s="16"/>
    </row>
    <row r="55" spans="1:12" x14ac:dyDescent="0.15">
      <c r="A55" s="85" t="s">
        <v>42</v>
      </c>
      <c r="B55" s="51" t="s">
        <v>3</v>
      </c>
      <c r="C55" s="69"/>
      <c r="D55" s="52"/>
      <c r="E55" s="51" t="s">
        <v>4</v>
      </c>
      <c r="F55" s="52"/>
      <c r="G55" s="76" t="s">
        <v>5</v>
      </c>
      <c r="H55" s="78" t="s">
        <v>6</v>
      </c>
      <c r="I55" s="79"/>
      <c r="J55" s="80"/>
      <c r="K55" s="74" t="s">
        <v>10</v>
      </c>
      <c r="L55" s="67" t="s">
        <v>11</v>
      </c>
    </row>
    <row r="56" spans="1:12" x14ac:dyDescent="0.15">
      <c r="A56" s="49"/>
      <c r="B56" s="53"/>
      <c r="C56" s="70"/>
      <c r="D56" s="54"/>
      <c r="E56" s="53"/>
      <c r="F56" s="54"/>
      <c r="G56" s="77"/>
      <c r="H56" s="29" t="s">
        <v>7</v>
      </c>
      <c r="I56" s="29" t="s">
        <v>8</v>
      </c>
      <c r="J56" s="29" t="s">
        <v>9</v>
      </c>
      <c r="K56" s="75"/>
      <c r="L56" s="68"/>
    </row>
    <row r="57" spans="1:12" ht="15" customHeight="1" x14ac:dyDescent="0.15">
      <c r="A57" s="49"/>
      <c r="B57" s="37" t="s">
        <v>46</v>
      </c>
      <c r="C57" s="37"/>
      <c r="D57" s="37"/>
      <c r="E57" s="7">
        <v>1</v>
      </c>
      <c r="F57" s="8" t="s">
        <v>74</v>
      </c>
      <c r="G57" s="10">
        <v>1000</v>
      </c>
      <c r="H57" s="29"/>
      <c r="I57" s="29"/>
      <c r="J57" s="29">
        <f t="shared" ref="J57:J97" si="2">SUM(H57*I57)</f>
        <v>0</v>
      </c>
      <c r="K57" s="29">
        <f>SUM(G57*J57)</f>
        <v>0</v>
      </c>
      <c r="L57" s="33"/>
    </row>
    <row r="58" spans="1:12" ht="15" customHeight="1" x14ac:dyDescent="0.15">
      <c r="A58" s="49"/>
      <c r="B58" s="37" t="s">
        <v>47</v>
      </c>
      <c r="C58" s="37"/>
      <c r="D58" s="37"/>
      <c r="E58" s="7">
        <v>1</v>
      </c>
      <c r="F58" s="8" t="s">
        <v>74</v>
      </c>
      <c r="G58" s="9">
        <v>500</v>
      </c>
      <c r="H58" s="29"/>
      <c r="I58" s="29"/>
      <c r="J58" s="29">
        <f t="shared" si="2"/>
        <v>0</v>
      </c>
      <c r="K58" s="29">
        <f t="shared" ref="K58:K97" si="3">SUM(G58*J58)</f>
        <v>0</v>
      </c>
      <c r="L58" s="33"/>
    </row>
    <row r="59" spans="1:12" ht="15" customHeight="1" x14ac:dyDescent="0.15">
      <c r="A59" s="49"/>
      <c r="B59" s="37" t="s">
        <v>100</v>
      </c>
      <c r="C59" s="37"/>
      <c r="D59" s="37"/>
      <c r="E59" s="7">
        <v>1</v>
      </c>
      <c r="F59" s="8" t="s">
        <v>74</v>
      </c>
      <c r="G59" s="9">
        <v>800</v>
      </c>
      <c r="H59" s="29"/>
      <c r="I59" s="29"/>
      <c r="J59" s="29">
        <f t="shared" si="2"/>
        <v>0</v>
      </c>
      <c r="K59" s="29">
        <f t="shared" si="3"/>
        <v>0</v>
      </c>
      <c r="L59" s="33"/>
    </row>
    <row r="60" spans="1:12" ht="15" customHeight="1" x14ac:dyDescent="0.15">
      <c r="A60" s="49"/>
      <c r="B60" s="37" t="s">
        <v>101</v>
      </c>
      <c r="C60" s="37"/>
      <c r="D60" s="37"/>
      <c r="E60" s="7">
        <v>1</v>
      </c>
      <c r="F60" s="8" t="s">
        <v>74</v>
      </c>
      <c r="G60" s="9">
        <v>450</v>
      </c>
      <c r="H60" s="29"/>
      <c r="I60" s="29"/>
      <c r="J60" s="29">
        <f t="shared" si="2"/>
        <v>0</v>
      </c>
      <c r="K60" s="29">
        <f t="shared" si="3"/>
        <v>0</v>
      </c>
      <c r="L60" s="33"/>
    </row>
    <row r="61" spans="1:12" ht="15" customHeight="1" x14ac:dyDescent="0.15">
      <c r="A61" s="49"/>
      <c r="B61" s="37" t="s">
        <v>102</v>
      </c>
      <c r="C61" s="37"/>
      <c r="D61" s="37"/>
      <c r="E61" s="7">
        <v>1</v>
      </c>
      <c r="F61" s="8" t="s">
        <v>74</v>
      </c>
      <c r="G61" s="9">
        <v>800</v>
      </c>
      <c r="H61" s="29"/>
      <c r="I61" s="29"/>
      <c r="J61" s="29">
        <f t="shared" si="2"/>
        <v>0</v>
      </c>
      <c r="K61" s="29">
        <f t="shared" si="3"/>
        <v>0</v>
      </c>
      <c r="L61" s="33"/>
    </row>
    <row r="62" spans="1:12" ht="15" customHeight="1" x14ac:dyDescent="0.15">
      <c r="A62" s="49"/>
      <c r="B62" s="37" t="s">
        <v>103</v>
      </c>
      <c r="C62" s="37"/>
      <c r="D62" s="37"/>
      <c r="E62" s="7">
        <v>1</v>
      </c>
      <c r="F62" s="8" t="s">
        <v>79</v>
      </c>
      <c r="G62" s="10">
        <v>1200</v>
      </c>
      <c r="H62" s="29"/>
      <c r="I62" s="29"/>
      <c r="J62" s="29">
        <f t="shared" si="2"/>
        <v>0</v>
      </c>
      <c r="K62" s="29">
        <f t="shared" si="3"/>
        <v>0</v>
      </c>
      <c r="L62" s="33"/>
    </row>
    <row r="63" spans="1:12" ht="15" customHeight="1" x14ac:dyDescent="0.15">
      <c r="A63" s="49"/>
      <c r="B63" s="37" t="s">
        <v>48</v>
      </c>
      <c r="C63" s="37"/>
      <c r="D63" s="37"/>
      <c r="E63" s="7">
        <v>1</v>
      </c>
      <c r="F63" s="8" t="s">
        <v>79</v>
      </c>
      <c r="G63" s="9">
        <v>700</v>
      </c>
      <c r="H63" s="29"/>
      <c r="I63" s="29"/>
      <c r="J63" s="29">
        <f t="shared" si="2"/>
        <v>0</v>
      </c>
      <c r="K63" s="29">
        <f t="shared" si="3"/>
        <v>0</v>
      </c>
      <c r="L63" s="33"/>
    </row>
    <row r="64" spans="1:12" ht="15" customHeight="1" x14ac:dyDescent="0.15">
      <c r="A64" s="49"/>
      <c r="B64" s="37" t="s">
        <v>49</v>
      </c>
      <c r="C64" s="37"/>
      <c r="D64" s="37"/>
      <c r="E64" s="7">
        <v>1</v>
      </c>
      <c r="F64" s="8" t="s">
        <v>79</v>
      </c>
      <c r="G64" s="9">
        <v>300</v>
      </c>
      <c r="H64" s="29"/>
      <c r="I64" s="29"/>
      <c r="J64" s="29">
        <f t="shared" si="2"/>
        <v>0</v>
      </c>
      <c r="K64" s="29">
        <f t="shared" si="3"/>
        <v>0</v>
      </c>
      <c r="L64" s="33"/>
    </row>
    <row r="65" spans="1:12" ht="15" customHeight="1" x14ac:dyDescent="0.15">
      <c r="A65" s="49"/>
      <c r="B65" s="37" t="s">
        <v>104</v>
      </c>
      <c r="C65" s="37"/>
      <c r="D65" s="37"/>
      <c r="E65" s="7">
        <v>1</v>
      </c>
      <c r="F65" s="8" t="s">
        <v>79</v>
      </c>
      <c r="G65" s="9">
        <v>50</v>
      </c>
      <c r="H65" s="29"/>
      <c r="I65" s="29"/>
      <c r="J65" s="29">
        <f t="shared" si="2"/>
        <v>0</v>
      </c>
      <c r="K65" s="29">
        <f t="shared" si="3"/>
        <v>0</v>
      </c>
      <c r="L65" s="33"/>
    </row>
    <row r="66" spans="1:12" ht="15" customHeight="1" x14ac:dyDescent="0.15">
      <c r="A66" s="49"/>
      <c r="B66" s="37" t="s">
        <v>105</v>
      </c>
      <c r="C66" s="37"/>
      <c r="D66" s="37"/>
      <c r="E66" s="7">
        <v>1</v>
      </c>
      <c r="F66" s="8" t="s">
        <v>79</v>
      </c>
      <c r="G66" s="9">
        <v>100</v>
      </c>
      <c r="H66" s="29"/>
      <c r="I66" s="29"/>
      <c r="J66" s="29">
        <f t="shared" si="2"/>
        <v>0</v>
      </c>
      <c r="K66" s="29">
        <f t="shared" si="3"/>
        <v>0</v>
      </c>
      <c r="L66" s="33"/>
    </row>
    <row r="67" spans="1:12" ht="15" customHeight="1" x14ac:dyDescent="0.15">
      <c r="A67" s="49"/>
      <c r="B67" s="37" t="s">
        <v>50</v>
      </c>
      <c r="C67" s="37"/>
      <c r="D67" s="37"/>
      <c r="E67" s="7">
        <v>1</v>
      </c>
      <c r="F67" s="8" t="s">
        <v>78</v>
      </c>
      <c r="G67" s="10">
        <v>1200</v>
      </c>
      <c r="H67" s="29"/>
      <c r="I67" s="29"/>
      <c r="J67" s="29">
        <f t="shared" si="2"/>
        <v>0</v>
      </c>
      <c r="K67" s="29">
        <f t="shared" si="3"/>
        <v>0</v>
      </c>
      <c r="L67" s="33"/>
    </row>
    <row r="68" spans="1:12" ht="15" customHeight="1" x14ac:dyDescent="0.15">
      <c r="A68" s="49"/>
      <c r="B68" s="37" t="s">
        <v>51</v>
      </c>
      <c r="C68" s="37"/>
      <c r="D68" s="37"/>
      <c r="E68" s="7">
        <v>1</v>
      </c>
      <c r="F68" s="8" t="s">
        <v>79</v>
      </c>
      <c r="G68" s="10">
        <v>2500</v>
      </c>
      <c r="H68" s="29"/>
      <c r="I68" s="29"/>
      <c r="J68" s="29">
        <f t="shared" si="2"/>
        <v>0</v>
      </c>
      <c r="K68" s="29">
        <f t="shared" si="3"/>
        <v>0</v>
      </c>
      <c r="L68" s="33"/>
    </row>
    <row r="69" spans="1:12" ht="15" customHeight="1" x14ac:dyDescent="0.15">
      <c r="A69" s="49"/>
      <c r="B69" s="37" t="s">
        <v>52</v>
      </c>
      <c r="C69" s="37"/>
      <c r="D69" s="37"/>
      <c r="E69" s="7">
        <v>1</v>
      </c>
      <c r="F69" s="8" t="s">
        <v>79</v>
      </c>
      <c r="G69" s="10">
        <v>1500</v>
      </c>
      <c r="H69" s="29"/>
      <c r="I69" s="29"/>
      <c r="J69" s="29">
        <f t="shared" si="2"/>
        <v>0</v>
      </c>
      <c r="K69" s="29">
        <f t="shared" si="3"/>
        <v>0</v>
      </c>
      <c r="L69" s="33"/>
    </row>
    <row r="70" spans="1:12" ht="15" customHeight="1" x14ac:dyDescent="0.15">
      <c r="A70" s="49"/>
      <c r="B70" s="37" t="s">
        <v>53</v>
      </c>
      <c r="C70" s="37"/>
      <c r="D70" s="37"/>
      <c r="E70" s="7">
        <v>1</v>
      </c>
      <c r="F70" s="8" t="s">
        <v>79</v>
      </c>
      <c r="G70" s="10">
        <v>1000</v>
      </c>
      <c r="H70" s="29"/>
      <c r="I70" s="29"/>
      <c r="J70" s="29">
        <f t="shared" si="2"/>
        <v>0</v>
      </c>
      <c r="K70" s="29">
        <f t="shared" si="3"/>
        <v>0</v>
      </c>
      <c r="L70" s="33"/>
    </row>
    <row r="71" spans="1:12" ht="15" customHeight="1" x14ac:dyDescent="0.15">
      <c r="A71" s="49"/>
      <c r="B71" s="37" t="s">
        <v>106</v>
      </c>
      <c r="C71" s="37"/>
      <c r="D71" s="37"/>
      <c r="E71" s="7">
        <v>1</v>
      </c>
      <c r="F71" s="8" t="s">
        <v>79</v>
      </c>
      <c r="G71" s="9">
        <v>600</v>
      </c>
      <c r="H71" s="29"/>
      <c r="I71" s="29"/>
      <c r="J71" s="29">
        <f t="shared" si="2"/>
        <v>0</v>
      </c>
      <c r="K71" s="29">
        <f t="shared" si="3"/>
        <v>0</v>
      </c>
      <c r="L71" s="33"/>
    </row>
    <row r="72" spans="1:12" ht="15" customHeight="1" x14ac:dyDescent="0.15">
      <c r="A72" s="49"/>
      <c r="B72" s="37" t="s">
        <v>107</v>
      </c>
      <c r="C72" s="37"/>
      <c r="D72" s="37"/>
      <c r="E72" s="7">
        <v>1</v>
      </c>
      <c r="F72" s="8" t="s">
        <v>79</v>
      </c>
      <c r="G72" s="9">
        <v>600</v>
      </c>
      <c r="H72" s="29"/>
      <c r="I72" s="29"/>
      <c r="J72" s="29"/>
      <c r="K72" s="29">
        <f t="shared" si="3"/>
        <v>0</v>
      </c>
      <c r="L72" s="33"/>
    </row>
    <row r="73" spans="1:12" ht="15" customHeight="1" x14ac:dyDescent="0.15">
      <c r="A73" s="49"/>
      <c r="B73" s="37" t="s">
        <v>108</v>
      </c>
      <c r="C73" s="37"/>
      <c r="D73" s="37"/>
      <c r="E73" s="7">
        <v>1</v>
      </c>
      <c r="F73" s="8" t="s">
        <v>79</v>
      </c>
      <c r="G73" s="9">
        <v>600</v>
      </c>
      <c r="H73" s="29"/>
      <c r="I73" s="29"/>
      <c r="J73" s="29">
        <f t="shared" si="2"/>
        <v>0</v>
      </c>
      <c r="K73" s="29">
        <f t="shared" si="3"/>
        <v>0</v>
      </c>
      <c r="L73" s="33"/>
    </row>
    <row r="74" spans="1:12" ht="15" customHeight="1" x14ac:dyDescent="0.15">
      <c r="A74" s="50"/>
      <c r="B74" s="37" t="s">
        <v>109</v>
      </c>
      <c r="C74" s="37"/>
      <c r="D74" s="37"/>
      <c r="E74" s="7">
        <v>1</v>
      </c>
      <c r="F74" s="8" t="s">
        <v>79</v>
      </c>
      <c r="G74" s="9">
        <v>600</v>
      </c>
      <c r="H74" s="29"/>
      <c r="I74" s="29"/>
      <c r="J74" s="29">
        <f t="shared" si="2"/>
        <v>0</v>
      </c>
      <c r="K74" s="29">
        <f t="shared" si="3"/>
        <v>0</v>
      </c>
      <c r="L74" s="33"/>
    </row>
    <row r="75" spans="1:12" ht="15" customHeight="1" x14ac:dyDescent="0.15">
      <c r="A75" s="48" t="s">
        <v>43</v>
      </c>
      <c r="B75" s="37" t="s">
        <v>54</v>
      </c>
      <c r="C75" s="37"/>
      <c r="D75" s="37"/>
      <c r="E75" s="7">
        <v>1</v>
      </c>
      <c r="F75" s="8" t="s">
        <v>79</v>
      </c>
      <c r="G75" s="10">
        <v>8000</v>
      </c>
      <c r="H75" s="29"/>
      <c r="I75" s="29"/>
      <c r="J75" s="29">
        <f t="shared" si="2"/>
        <v>0</v>
      </c>
      <c r="K75" s="29">
        <f t="shared" si="3"/>
        <v>0</v>
      </c>
      <c r="L75" s="33"/>
    </row>
    <row r="76" spans="1:12" ht="15" customHeight="1" x14ac:dyDescent="0.15">
      <c r="A76" s="49"/>
      <c r="B76" s="37" t="s">
        <v>55</v>
      </c>
      <c r="C76" s="37"/>
      <c r="D76" s="37"/>
      <c r="E76" s="7">
        <v>1</v>
      </c>
      <c r="F76" s="8" t="s">
        <v>79</v>
      </c>
      <c r="G76" s="10">
        <v>3000</v>
      </c>
      <c r="H76" s="29"/>
      <c r="I76" s="29"/>
      <c r="J76" s="29">
        <f t="shared" si="2"/>
        <v>0</v>
      </c>
      <c r="K76" s="29">
        <f t="shared" si="3"/>
        <v>0</v>
      </c>
      <c r="L76" s="33"/>
    </row>
    <row r="77" spans="1:12" ht="15" customHeight="1" x14ac:dyDescent="0.15">
      <c r="A77" s="49"/>
      <c r="B77" s="37" t="s">
        <v>56</v>
      </c>
      <c r="C77" s="37"/>
      <c r="D77" s="37"/>
      <c r="E77" s="7">
        <v>1</v>
      </c>
      <c r="F77" s="8" t="s">
        <v>79</v>
      </c>
      <c r="G77" s="10">
        <v>1500</v>
      </c>
      <c r="H77" s="29"/>
      <c r="I77" s="29"/>
      <c r="J77" s="29">
        <f t="shared" si="2"/>
        <v>0</v>
      </c>
      <c r="K77" s="29">
        <f t="shared" si="3"/>
        <v>0</v>
      </c>
      <c r="L77" s="33"/>
    </row>
    <row r="78" spans="1:12" ht="15" customHeight="1" x14ac:dyDescent="0.15">
      <c r="A78" s="49"/>
      <c r="B78" s="37" t="s">
        <v>117</v>
      </c>
      <c r="C78" s="37"/>
      <c r="D78" s="37"/>
      <c r="E78" s="7">
        <v>1</v>
      </c>
      <c r="F78" s="8" t="s">
        <v>79</v>
      </c>
      <c r="G78" s="9">
        <v>200</v>
      </c>
      <c r="H78" s="29"/>
      <c r="I78" s="29"/>
      <c r="J78" s="29">
        <f t="shared" si="2"/>
        <v>0</v>
      </c>
      <c r="K78" s="29">
        <f t="shared" si="3"/>
        <v>0</v>
      </c>
      <c r="L78" s="33"/>
    </row>
    <row r="79" spans="1:12" ht="15" customHeight="1" x14ac:dyDescent="0.15">
      <c r="A79" s="49"/>
      <c r="B79" s="37" t="s">
        <v>57</v>
      </c>
      <c r="C79" s="37"/>
      <c r="D79" s="37"/>
      <c r="E79" s="7">
        <v>1</v>
      </c>
      <c r="F79" s="8" t="s">
        <v>81</v>
      </c>
      <c r="G79" s="9">
        <v>50</v>
      </c>
      <c r="H79" s="29"/>
      <c r="I79" s="29"/>
      <c r="J79" s="29">
        <f t="shared" si="2"/>
        <v>0</v>
      </c>
      <c r="K79" s="29">
        <f t="shared" si="3"/>
        <v>0</v>
      </c>
      <c r="L79" s="33"/>
    </row>
    <row r="80" spans="1:12" ht="15" customHeight="1" x14ac:dyDescent="0.15">
      <c r="A80" s="49"/>
      <c r="B80" s="37" t="s">
        <v>58</v>
      </c>
      <c r="C80" s="37"/>
      <c r="D80" s="37"/>
      <c r="E80" s="7">
        <v>1</v>
      </c>
      <c r="F80" s="8" t="s">
        <v>85</v>
      </c>
      <c r="G80" s="9">
        <v>500</v>
      </c>
      <c r="H80" s="29"/>
      <c r="I80" s="29"/>
      <c r="J80" s="29">
        <f t="shared" si="2"/>
        <v>0</v>
      </c>
      <c r="K80" s="29">
        <f t="shared" si="3"/>
        <v>0</v>
      </c>
      <c r="L80" s="33"/>
    </row>
    <row r="81" spans="1:12" ht="15" customHeight="1" x14ac:dyDescent="0.15">
      <c r="A81" s="49"/>
      <c r="B81" s="37" t="s">
        <v>59</v>
      </c>
      <c r="C81" s="37"/>
      <c r="D81" s="37"/>
      <c r="E81" s="7">
        <v>1</v>
      </c>
      <c r="F81" s="8" t="s">
        <v>75</v>
      </c>
      <c r="G81" s="9">
        <v>100</v>
      </c>
      <c r="H81" s="29"/>
      <c r="I81" s="29"/>
      <c r="J81" s="29">
        <f t="shared" si="2"/>
        <v>0</v>
      </c>
      <c r="K81" s="29">
        <f t="shared" si="3"/>
        <v>0</v>
      </c>
      <c r="L81" s="33"/>
    </row>
    <row r="82" spans="1:12" ht="15" customHeight="1" x14ac:dyDescent="0.15">
      <c r="A82" s="49"/>
      <c r="B82" s="37" t="s">
        <v>60</v>
      </c>
      <c r="C82" s="37"/>
      <c r="D82" s="37"/>
      <c r="E82" s="7">
        <v>1</v>
      </c>
      <c r="F82" s="8" t="s">
        <v>75</v>
      </c>
      <c r="G82" s="9">
        <v>150</v>
      </c>
      <c r="H82" s="29"/>
      <c r="I82" s="29"/>
      <c r="J82" s="29">
        <f t="shared" si="2"/>
        <v>0</v>
      </c>
      <c r="K82" s="29">
        <f t="shared" si="3"/>
        <v>0</v>
      </c>
      <c r="L82" s="33" t="s">
        <v>123</v>
      </c>
    </row>
    <row r="83" spans="1:12" ht="15" customHeight="1" x14ac:dyDescent="0.15">
      <c r="A83" s="49"/>
      <c r="B83" s="37" t="s">
        <v>61</v>
      </c>
      <c r="C83" s="37"/>
      <c r="D83" s="37"/>
      <c r="E83" s="7">
        <v>1</v>
      </c>
      <c r="F83" s="8" t="s">
        <v>79</v>
      </c>
      <c r="G83" s="9">
        <v>300</v>
      </c>
      <c r="H83" s="29"/>
      <c r="I83" s="29"/>
      <c r="J83" s="29">
        <f t="shared" si="2"/>
        <v>0</v>
      </c>
      <c r="K83" s="29">
        <f t="shared" si="3"/>
        <v>0</v>
      </c>
      <c r="L83" s="33"/>
    </row>
    <row r="84" spans="1:12" ht="15" customHeight="1" x14ac:dyDescent="0.15">
      <c r="A84" s="49"/>
      <c r="B84" s="37" t="s">
        <v>110</v>
      </c>
      <c r="C84" s="37"/>
      <c r="D84" s="37"/>
      <c r="E84" s="7">
        <v>1</v>
      </c>
      <c r="F84" s="8" t="s">
        <v>80</v>
      </c>
      <c r="G84" s="9">
        <v>100</v>
      </c>
      <c r="H84" s="29"/>
      <c r="I84" s="29"/>
      <c r="J84" s="29">
        <f t="shared" si="2"/>
        <v>0</v>
      </c>
      <c r="K84" s="29">
        <f t="shared" si="3"/>
        <v>0</v>
      </c>
      <c r="L84" s="33"/>
    </row>
    <row r="85" spans="1:12" ht="15" customHeight="1" x14ac:dyDescent="0.15">
      <c r="A85" s="49"/>
      <c r="B85" s="37" t="s">
        <v>62</v>
      </c>
      <c r="C85" s="37"/>
      <c r="D85" s="37"/>
      <c r="E85" s="7">
        <v>1</v>
      </c>
      <c r="F85" s="8" t="s">
        <v>80</v>
      </c>
      <c r="G85" s="9">
        <v>200</v>
      </c>
      <c r="H85" s="29"/>
      <c r="I85" s="29"/>
      <c r="J85" s="29">
        <f t="shared" si="2"/>
        <v>0</v>
      </c>
      <c r="K85" s="29">
        <f t="shared" si="3"/>
        <v>0</v>
      </c>
      <c r="L85" s="33"/>
    </row>
    <row r="86" spans="1:12" ht="15" customHeight="1" x14ac:dyDescent="0.15">
      <c r="A86" s="49"/>
      <c r="B86" s="37" t="s">
        <v>63</v>
      </c>
      <c r="C86" s="37"/>
      <c r="D86" s="37"/>
      <c r="E86" s="7">
        <v>1</v>
      </c>
      <c r="F86" s="8" t="s">
        <v>78</v>
      </c>
      <c r="G86" s="10">
        <v>15100</v>
      </c>
      <c r="H86" s="29"/>
      <c r="I86" s="29"/>
      <c r="J86" s="29">
        <f t="shared" si="2"/>
        <v>0</v>
      </c>
      <c r="K86" s="29">
        <f t="shared" si="3"/>
        <v>0</v>
      </c>
      <c r="L86" s="33"/>
    </row>
    <row r="87" spans="1:12" ht="15" customHeight="1" x14ac:dyDescent="0.15">
      <c r="A87" s="49"/>
      <c r="B87" s="37" t="s">
        <v>64</v>
      </c>
      <c r="C87" s="37"/>
      <c r="D87" s="37"/>
      <c r="E87" s="7">
        <v>1</v>
      </c>
      <c r="F87" s="8" t="s">
        <v>79</v>
      </c>
      <c r="G87" s="10">
        <v>1000</v>
      </c>
      <c r="H87" s="29"/>
      <c r="I87" s="29"/>
      <c r="J87" s="29">
        <f t="shared" si="2"/>
        <v>0</v>
      </c>
      <c r="K87" s="29">
        <f t="shared" si="3"/>
        <v>0</v>
      </c>
      <c r="L87" s="33"/>
    </row>
    <row r="88" spans="1:12" ht="15" customHeight="1" x14ac:dyDescent="0.15">
      <c r="A88" s="49"/>
      <c r="B88" s="37" t="s">
        <v>111</v>
      </c>
      <c r="C88" s="37"/>
      <c r="D88" s="37"/>
      <c r="E88" s="7">
        <v>1</v>
      </c>
      <c r="F88" s="8" t="s">
        <v>79</v>
      </c>
      <c r="G88" s="9">
        <v>200</v>
      </c>
      <c r="H88" s="29"/>
      <c r="I88" s="29"/>
      <c r="J88" s="29">
        <f t="shared" si="2"/>
        <v>0</v>
      </c>
      <c r="K88" s="29">
        <f t="shared" si="3"/>
        <v>0</v>
      </c>
      <c r="L88" s="33"/>
    </row>
    <row r="89" spans="1:12" ht="15" customHeight="1" x14ac:dyDescent="0.15">
      <c r="A89" s="49"/>
      <c r="B89" s="37" t="s">
        <v>112</v>
      </c>
      <c r="C89" s="37"/>
      <c r="D89" s="37"/>
      <c r="E89" s="7">
        <v>1</v>
      </c>
      <c r="F89" s="8" t="s">
        <v>79</v>
      </c>
      <c r="G89" s="10">
        <v>3000</v>
      </c>
      <c r="H89" s="29"/>
      <c r="I89" s="29"/>
      <c r="J89" s="29">
        <f t="shared" si="2"/>
        <v>0</v>
      </c>
      <c r="K89" s="29">
        <f t="shared" si="3"/>
        <v>0</v>
      </c>
      <c r="L89" s="33"/>
    </row>
    <row r="90" spans="1:12" ht="15" customHeight="1" x14ac:dyDescent="0.15">
      <c r="A90" s="49"/>
      <c r="B90" s="37" t="s">
        <v>65</v>
      </c>
      <c r="C90" s="37"/>
      <c r="D90" s="37"/>
      <c r="E90" s="7">
        <v>1</v>
      </c>
      <c r="F90" s="8" t="s">
        <v>75</v>
      </c>
      <c r="G90" s="9">
        <v>300</v>
      </c>
      <c r="H90" s="29"/>
      <c r="I90" s="29"/>
      <c r="J90" s="29">
        <f t="shared" si="2"/>
        <v>0</v>
      </c>
      <c r="K90" s="29">
        <f t="shared" si="3"/>
        <v>0</v>
      </c>
      <c r="L90" s="33"/>
    </row>
    <row r="91" spans="1:12" ht="15" customHeight="1" x14ac:dyDescent="0.15">
      <c r="A91" s="49"/>
      <c r="B91" s="37" t="s">
        <v>124</v>
      </c>
      <c r="C91" s="37"/>
      <c r="D91" s="37"/>
      <c r="E91" s="7">
        <v>1</v>
      </c>
      <c r="F91" s="8" t="s">
        <v>81</v>
      </c>
      <c r="G91" s="10">
        <v>15100</v>
      </c>
      <c r="H91" s="29"/>
      <c r="I91" s="29"/>
      <c r="J91" s="29">
        <f t="shared" si="2"/>
        <v>0</v>
      </c>
      <c r="K91" s="29">
        <f>SUM(G91*J91)</f>
        <v>0</v>
      </c>
      <c r="L91" s="33" t="s">
        <v>123</v>
      </c>
    </row>
    <row r="92" spans="1:12" ht="15" customHeight="1" x14ac:dyDescent="0.15">
      <c r="A92" s="49"/>
      <c r="B92" s="37" t="s">
        <v>113</v>
      </c>
      <c r="C92" s="37"/>
      <c r="D92" s="37"/>
      <c r="E92" s="7">
        <v>1</v>
      </c>
      <c r="F92" s="8" t="s">
        <v>79</v>
      </c>
      <c r="G92" s="9">
        <v>100</v>
      </c>
      <c r="H92" s="29"/>
      <c r="I92" s="29"/>
      <c r="J92" s="29">
        <f t="shared" si="2"/>
        <v>0</v>
      </c>
      <c r="K92" s="29">
        <f t="shared" si="3"/>
        <v>0</v>
      </c>
      <c r="L92" s="33"/>
    </row>
    <row r="93" spans="1:12" ht="15" customHeight="1" x14ac:dyDescent="0.15">
      <c r="A93" s="49"/>
      <c r="B93" s="37" t="s">
        <v>66</v>
      </c>
      <c r="C93" s="37"/>
      <c r="D93" s="37"/>
      <c r="E93" s="7">
        <v>1</v>
      </c>
      <c r="F93" s="8" t="s">
        <v>79</v>
      </c>
      <c r="G93" s="9">
        <v>100</v>
      </c>
      <c r="H93" s="29"/>
      <c r="I93" s="29"/>
      <c r="J93" s="29">
        <f t="shared" si="2"/>
        <v>0</v>
      </c>
      <c r="K93" s="29">
        <f>SUM(G93*J93)</f>
        <v>0</v>
      </c>
      <c r="L93" s="33"/>
    </row>
    <row r="94" spans="1:12" ht="15" customHeight="1" x14ac:dyDescent="0.15">
      <c r="A94" s="50"/>
      <c r="B94" s="39" t="s">
        <v>125</v>
      </c>
      <c r="C94" s="40"/>
      <c r="D94" s="41"/>
      <c r="E94" s="7">
        <v>1</v>
      </c>
      <c r="F94" s="8" t="s">
        <v>85</v>
      </c>
      <c r="G94" s="9">
        <v>500</v>
      </c>
      <c r="H94" s="29"/>
      <c r="I94" s="29"/>
      <c r="J94" s="29">
        <f t="shared" si="2"/>
        <v>0</v>
      </c>
      <c r="K94" s="29">
        <f t="shared" si="3"/>
        <v>0</v>
      </c>
      <c r="L94" s="33" t="s">
        <v>123</v>
      </c>
    </row>
    <row r="95" spans="1:12" ht="14.45" customHeight="1" x14ac:dyDescent="0.15">
      <c r="A95" s="42" t="s">
        <v>44</v>
      </c>
      <c r="B95" s="43"/>
      <c r="C95" s="36" t="s">
        <v>1</v>
      </c>
      <c r="D95" s="36"/>
      <c r="E95" s="7">
        <v>1</v>
      </c>
      <c r="F95" s="8" t="s">
        <v>114</v>
      </c>
      <c r="G95" s="9">
        <v>100</v>
      </c>
      <c r="H95" s="29"/>
      <c r="I95" s="29"/>
      <c r="J95" s="29">
        <f t="shared" si="2"/>
        <v>0</v>
      </c>
      <c r="K95" s="29">
        <f t="shared" si="3"/>
        <v>0</v>
      </c>
      <c r="L95" s="35"/>
    </row>
    <row r="96" spans="1:12" ht="15" customHeight="1" x14ac:dyDescent="0.15">
      <c r="A96" s="44"/>
      <c r="B96" s="45"/>
      <c r="C96" s="36" t="s">
        <v>45</v>
      </c>
      <c r="D96" s="36"/>
      <c r="E96" s="7">
        <v>1</v>
      </c>
      <c r="F96" s="8" t="s">
        <v>115</v>
      </c>
      <c r="G96" s="9">
        <v>100</v>
      </c>
      <c r="H96" s="29"/>
      <c r="I96" s="29"/>
      <c r="J96" s="29">
        <f t="shared" si="2"/>
        <v>0</v>
      </c>
      <c r="K96" s="29">
        <f t="shared" si="3"/>
        <v>0</v>
      </c>
      <c r="L96" s="33"/>
    </row>
    <row r="97" spans="1:12" ht="15" customHeight="1" thickBot="1" x14ac:dyDescent="0.2">
      <c r="A97" s="46"/>
      <c r="B97" s="47"/>
      <c r="C97" s="38" t="s">
        <v>41</v>
      </c>
      <c r="D97" s="38"/>
      <c r="E97" s="11">
        <v>1</v>
      </c>
      <c r="F97" s="12" t="s">
        <v>116</v>
      </c>
      <c r="G97" s="13">
        <v>100</v>
      </c>
      <c r="H97" s="30"/>
      <c r="I97" s="30"/>
      <c r="J97" s="29">
        <f t="shared" si="2"/>
        <v>0</v>
      </c>
      <c r="K97" s="30">
        <f t="shared" si="3"/>
        <v>0</v>
      </c>
      <c r="L97" s="34"/>
    </row>
    <row r="98" spans="1:12" ht="16.5" customHeight="1" thickBot="1" x14ac:dyDescent="0.2">
      <c r="A98" s="4"/>
      <c r="B98" s="4"/>
      <c r="C98" s="4"/>
      <c r="D98" s="4"/>
      <c r="E98" s="4"/>
      <c r="F98" s="4"/>
      <c r="G98" s="4"/>
      <c r="H98" s="88" t="s">
        <v>67</v>
      </c>
      <c r="I98" s="89"/>
      <c r="J98" s="89"/>
      <c r="K98" s="17">
        <f>SUM(K7:K45,K57:K97)</f>
        <v>0</v>
      </c>
      <c r="L98" s="4"/>
    </row>
    <row r="99" spans="1:12" ht="14.25" thickBot="1" x14ac:dyDescent="0.2">
      <c r="A99" s="90" t="s">
        <v>68</v>
      </c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</row>
    <row r="100" spans="1:12" ht="9.9499999999999993" customHeight="1" x14ac:dyDescent="0.15">
      <c r="A100" s="81" t="s">
        <v>69</v>
      </c>
      <c r="B100" s="82"/>
      <c r="C100" s="82" t="s">
        <v>70</v>
      </c>
      <c r="D100" s="18" t="s">
        <v>4</v>
      </c>
      <c r="E100" s="51" t="s">
        <v>71</v>
      </c>
      <c r="F100" s="52"/>
      <c r="G100" s="82" t="s">
        <v>10</v>
      </c>
      <c r="H100" s="82" t="s">
        <v>11</v>
      </c>
      <c r="I100" s="82"/>
      <c r="J100" s="82"/>
      <c r="K100" s="82"/>
      <c r="L100" s="86"/>
    </row>
    <row r="101" spans="1:12" ht="9.9499999999999993" customHeight="1" x14ac:dyDescent="0.15">
      <c r="A101" s="83"/>
      <c r="B101" s="84"/>
      <c r="C101" s="84"/>
      <c r="D101" s="19" t="s">
        <v>118</v>
      </c>
      <c r="E101" s="53"/>
      <c r="F101" s="54"/>
      <c r="G101" s="84"/>
      <c r="H101" s="84"/>
      <c r="I101" s="84"/>
      <c r="J101" s="84"/>
      <c r="K101" s="84"/>
      <c r="L101" s="87"/>
    </row>
    <row r="102" spans="1:12" ht="15" customHeight="1" x14ac:dyDescent="0.15">
      <c r="A102" s="83" t="s">
        <v>120</v>
      </c>
      <c r="B102" s="84"/>
      <c r="C102" s="6" t="s">
        <v>72</v>
      </c>
      <c r="D102" s="20">
        <v>4900</v>
      </c>
      <c r="E102" s="21"/>
      <c r="F102" s="8" t="s">
        <v>86</v>
      </c>
      <c r="G102" s="29">
        <f>SUM(D102*E102)</f>
        <v>0</v>
      </c>
      <c r="H102" s="92"/>
      <c r="I102" s="92"/>
      <c r="J102" s="92"/>
      <c r="K102" s="92"/>
      <c r="L102" s="93"/>
    </row>
    <row r="103" spans="1:12" ht="15" customHeight="1" x14ac:dyDescent="0.15">
      <c r="A103" s="83" t="s">
        <v>87</v>
      </c>
      <c r="B103" s="84"/>
      <c r="C103" s="6" t="s">
        <v>72</v>
      </c>
      <c r="D103" s="20">
        <v>2500</v>
      </c>
      <c r="E103" s="21"/>
      <c r="F103" s="8" t="s">
        <v>86</v>
      </c>
      <c r="G103" s="29">
        <f>SUM(D103*E103)</f>
        <v>0</v>
      </c>
      <c r="H103" s="92"/>
      <c r="I103" s="92"/>
      <c r="J103" s="92"/>
      <c r="K103" s="92"/>
      <c r="L103" s="93"/>
    </row>
    <row r="104" spans="1:12" ht="15" customHeight="1" x14ac:dyDescent="0.15">
      <c r="A104" s="83" t="s">
        <v>121</v>
      </c>
      <c r="B104" s="84"/>
      <c r="C104" s="6" t="s">
        <v>72</v>
      </c>
      <c r="D104" s="20">
        <v>1400</v>
      </c>
      <c r="E104" s="21"/>
      <c r="F104" s="8" t="s">
        <v>86</v>
      </c>
      <c r="G104" s="29">
        <f>SUM(D104*E104)</f>
        <v>0</v>
      </c>
      <c r="H104" s="92"/>
      <c r="I104" s="92"/>
      <c r="J104" s="92"/>
      <c r="K104" s="92"/>
      <c r="L104" s="93"/>
    </row>
    <row r="105" spans="1:12" ht="15" customHeight="1" thickBot="1" x14ac:dyDescent="0.2">
      <c r="A105" s="99" t="s">
        <v>122</v>
      </c>
      <c r="B105" s="100"/>
      <c r="C105" s="22" t="s">
        <v>72</v>
      </c>
      <c r="D105" s="32">
        <v>1200</v>
      </c>
      <c r="E105" s="23"/>
      <c r="F105" s="12" t="s">
        <v>86</v>
      </c>
      <c r="G105" s="29">
        <f>SUM(D105*E105)</f>
        <v>0</v>
      </c>
      <c r="H105" s="94"/>
      <c r="I105" s="94"/>
      <c r="J105" s="94"/>
      <c r="K105" s="94"/>
      <c r="L105" s="95"/>
    </row>
    <row r="106" spans="1:12" ht="16.5" customHeight="1" thickBot="1" x14ac:dyDescent="0.2">
      <c r="A106" s="4"/>
      <c r="B106" s="4"/>
      <c r="C106" s="4"/>
      <c r="D106" s="4"/>
      <c r="E106" s="97" t="s">
        <v>67</v>
      </c>
      <c r="F106" s="98"/>
      <c r="G106" s="17">
        <f>SUM(G102:G105)</f>
        <v>0</v>
      </c>
      <c r="H106" s="4"/>
      <c r="I106" s="4"/>
      <c r="J106" s="4"/>
      <c r="K106" s="4"/>
      <c r="L106" s="4"/>
    </row>
    <row r="107" spans="1:12" ht="15.75" customHeight="1" x14ac:dyDescent="0.15">
      <c r="A107" s="4"/>
      <c r="B107" s="4"/>
      <c r="C107" s="4"/>
      <c r="D107" s="4"/>
      <c r="E107" s="24"/>
      <c r="F107" s="24"/>
      <c r="G107" s="25"/>
      <c r="H107" s="4"/>
      <c r="I107" s="4"/>
      <c r="J107" s="4"/>
      <c r="K107" s="4"/>
      <c r="L107" s="4"/>
    </row>
    <row r="108" spans="1:12" x14ac:dyDescent="0.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ht="26.25" customHeight="1" thickBot="1" x14ac:dyDescent="0.2">
      <c r="A109" s="4"/>
      <c r="B109" s="4"/>
      <c r="C109" s="4"/>
      <c r="D109" s="4"/>
      <c r="E109" s="96" t="s">
        <v>73</v>
      </c>
      <c r="F109" s="96"/>
      <c r="G109" s="96"/>
      <c r="H109" s="96"/>
      <c r="I109" s="96"/>
      <c r="J109" s="26" t="s">
        <v>88</v>
      </c>
      <c r="K109" s="91">
        <f>SUM(K98,G106)</f>
        <v>0</v>
      </c>
      <c r="L109" s="91"/>
    </row>
    <row r="110" spans="1:12" x14ac:dyDescent="0.1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</row>
    <row r="111" spans="1:12" x14ac:dyDescent="0.1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</row>
    <row r="112" spans="1:12" x14ac:dyDescent="0.1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</row>
    <row r="113" spans="1:12" x14ac:dyDescent="0.1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15" customHeight="1" x14ac:dyDescent="0.1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15" customHeight="1" x14ac:dyDescent="0.1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15" customHeight="1" x14ac:dyDescent="0.1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15" customHeight="1" x14ac:dyDescent="0.1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15" customHeight="1" x14ac:dyDescent="0.1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15" customHeight="1" x14ac:dyDescent="0.1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15" customHeight="1" x14ac:dyDescent="0.1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15" customHeight="1" x14ac:dyDescent="0.1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15" customHeight="1" x14ac:dyDescent="0.1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15" customHeight="1" x14ac:dyDescent="0.1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15" customHeight="1" x14ac:dyDescent="0.1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15" customHeight="1" x14ac:dyDescent="0.1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15" customHeight="1" x14ac:dyDescent="0.1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15" customHeight="1" x14ac:dyDescent="0.1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15" customHeight="1" x14ac:dyDescent="0.1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15" customHeight="1" x14ac:dyDescent="0.1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15" customHeight="1" x14ac:dyDescent="0.1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15" customHeight="1" x14ac:dyDescent="0.1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15" customHeight="1" x14ac:dyDescent="0.1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15" customHeight="1" x14ac:dyDescent="0.1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18" customHeight="1" x14ac:dyDescent="0.1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1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1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1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x14ac:dyDescent="0.1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15" customHeight="1" x14ac:dyDescent="0.1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15" customHeight="1" x14ac:dyDescent="0.1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15" customHeight="1" x14ac:dyDescent="0.1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15" customHeight="1" x14ac:dyDescent="0.1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15" customHeight="1" x14ac:dyDescent="0.1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15" customHeight="1" x14ac:dyDescent="0.1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15" customHeight="1" x14ac:dyDescent="0.1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15" customHeight="1" x14ac:dyDescent="0.1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15" customHeight="1" x14ac:dyDescent="0.1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15" customHeight="1" x14ac:dyDescent="0.1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15" customHeight="1" x14ac:dyDescent="0.1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15" customHeight="1" x14ac:dyDescent="0.1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15" customHeight="1" x14ac:dyDescent="0.1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15" customHeight="1" x14ac:dyDescent="0.1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15" customHeight="1" x14ac:dyDescent="0.1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15" customHeight="1" x14ac:dyDescent="0.1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18" customHeight="1" x14ac:dyDescent="0.1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15" customHeight="1" x14ac:dyDescent="0.1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15" customHeight="1" x14ac:dyDescent="0.1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x14ac:dyDescent="0.1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x14ac:dyDescent="0.1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x14ac:dyDescent="0.1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x14ac:dyDescent="0.1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x14ac:dyDescent="0.1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x14ac:dyDescent="0.1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x14ac:dyDescent="0.1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x14ac:dyDescent="0.1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x14ac:dyDescent="0.1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x14ac:dyDescent="0.1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x14ac:dyDescent="0.1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x14ac:dyDescent="0.1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x14ac:dyDescent="0.1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x14ac:dyDescent="0.1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x14ac:dyDescent="0.1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x14ac:dyDescent="0.1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x14ac:dyDescent="0.1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x14ac:dyDescent="0.1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x14ac:dyDescent="0.1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x14ac:dyDescent="0.1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x14ac:dyDescent="0.1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x14ac:dyDescent="0.1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x14ac:dyDescent="0.1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x14ac:dyDescent="0.1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x14ac:dyDescent="0.1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x14ac:dyDescent="0.1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x14ac:dyDescent="0.1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x14ac:dyDescent="0.1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x14ac:dyDescent="0.1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x14ac:dyDescent="0.1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x14ac:dyDescent="0.1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x14ac:dyDescent="0.1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x14ac:dyDescent="0.1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x14ac:dyDescent="0.1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x14ac:dyDescent="0.1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x14ac:dyDescent="0.1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x14ac:dyDescent="0.1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x14ac:dyDescent="0.1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x14ac:dyDescent="0.1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x14ac:dyDescent="0.1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x14ac:dyDescent="0.1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x14ac:dyDescent="0.1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x14ac:dyDescent="0.1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x14ac:dyDescent="0.1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x14ac:dyDescent="0.1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x14ac:dyDescent="0.1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x14ac:dyDescent="0.15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x14ac:dyDescent="0.15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x14ac:dyDescent="0.15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x14ac:dyDescent="0.15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x14ac:dyDescent="0.15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x14ac:dyDescent="0.15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x14ac:dyDescent="0.15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x14ac:dyDescent="0.15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x14ac:dyDescent="0.1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x14ac:dyDescent="0.1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x14ac:dyDescent="0.15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x14ac:dyDescent="0.15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x14ac:dyDescent="0.15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x14ac:dyDescent="0.15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x14ac:dyDescent="0.15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x14ac:dyDescent="0.1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x14ac:dyDescent="0.15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x14ac:dyDescent="0.15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x14ac:dyDescent="0.15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x14ac:dyDescent="0.15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x14ac:dyDescent="0.15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x14ac:dyDescent="0.15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x14ac:dyDescent="0.15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x14ac:dyDescent="0.15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x14ac:dyDescent="0.15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x14ac:dyDescent="0.15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x14ac:dyDescent="0.15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x14ac:dyDescent="0.15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x14ac:dyDescent="0.1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x14ac:dyDescent="0.15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x14ac:dyDescent="0.15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x14ac:dyDescent="0.15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x14ac:dyDescent="0.15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x14ac:dyDescent="0.15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x14ac:dyDescent="0.15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x14ac:dyDescent="0.15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x14ac:dyDescent="0.1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x14ac:dyDescent="0.15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x14ac:dyDescent="0.15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x14ac:dyDescent="0.15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x14ac:dyDescent="0.15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x14ac:dyDescent="0.15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x14ac:dyDescent="0.15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x14ac:dyDescent="0.15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x14ac:dyDescent="0.15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x14ac:dyDescent="0.15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x14ac:dyDescent="0.15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x14ac:dyDescent="0.15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x14ac:dyDescent="0.15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x14ac:dyDescent="0.15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x14ac:dyDescent="0.15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x14ac:dyDescent="0.15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x14ac:dyDescent="0.15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x14ac:dyDescent="0.15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x14ac:dyDescent="0.15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x14ac:dyDescent="0.15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x14ac:dyDescent="0.15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x14ac:dyDescent="0.15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x14ac:dyDescent="0.15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x14ac:dyDescent="0.15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x14ac:dyDescent="0.15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x14ac:dyDescent="0.15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x14ac:dyDescent="0.15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x14ac:dyDescent="0.15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x14ac:dyDescent="0.15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x14ac:dyDescent="0.15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x14ac:dyDescent="0.15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x14ac:dyDescent="0.15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x14ac:dyDescent="0.15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x14ac:dyDescent="0.15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x14ac:dyDescent="0.15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x14ac:dyDescent="0.15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x14ac:dyDescent="0.15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x14ac:dyDescent="0.15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x14ac:dyDescent="0.15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x14ac:dyDescent="0.15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x14ac:dyDescent="0.15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x14ac:dyDescent="0.15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x14ac:dyDescent="0.15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x14ac:dyDescent="0.15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x14ac:dyDescent="0.15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x14ac:dyDescent="0.15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x14ac:dyDescent="0.15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x14ac:dyDescent="0.15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x14ac:dyDescent="0.15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x14ac:dyDescent="0.15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x14ac:dyDescent="0.15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x14ac:dyDescent="0.15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x14ac:dyDescent="0.15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x14ac:dyDescent="0.15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x14ac:dyDescent="0.15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x14ac:dyDescent="0.15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x14ac:dyDescent="0.15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x14ac:dyDescent="0.15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x14ac:dyDescent="0.15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x14ac:dyDescent="0.15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x14ac:dyDescent="0.15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x14ac:dyDescent="0.15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x14ac:dyDescent="0.15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x14ac:dyDescent="0.15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x14ac:dyDescent="0.15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x14ac:dyDescent="0.15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x14ac:dyDescent="0.15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x14ac:dyDescent="0.15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x14ac:dyDescent="0.15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x14ac:dyDescent="0.15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x14ac:dyDescent="0.15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x14ac:dyDescent="0.15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x14ac:dyDescent="0.15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x14ac:dyDescent="0.15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x14ac:dyDescent="0.15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x14ac:dyDescent="0.15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x14ac:dyDescent="0.15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x14ac:dyDescent="0.15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x14ac:dyDescent="0.15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x14ac:dyDescent="0.15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x14ac:dyDescent="0.15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x14ac:dyDescent="0.15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x14ac:dyDescent="0.15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x14ac:dyDescent="0.15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x14ac:dyDescent="0.15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x14ac:dyDescent="0.15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x14ac:dyDescent="0.15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x14ac:dyDescent="0.15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x14ac:dyDescent="0.15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x14ac:dyDescent="0.15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x14ac:dyDescent="0.15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x14ac:dyDescent="0.15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x14ac:dyDescent="0.15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x14ac:dyDescent="0.15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x14ac:dyDescent="0.1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x14ac:dyDescent="0.15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x14ac:dyDescent="0.15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x14ac:dyDescent="0.15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x14ac:dyDescent="0.15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x14ac:dyDescent="0.15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x14ac:dyDescent="0.15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x14ac:dyDescent="0.15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x14ac:dyDescent="0.1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x14ac:dyDescent="0.15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x14ac:dyDescent="0.1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x14ac:dyDescent="0.1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x14ac:dyDescent="0.1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x14ac:dyDescent="0.15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x14ac:dyDescent="0.15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x14ac:dyDescent="0.15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x14ac:dyDescent="0.15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x14ac:dyDescent="0.1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x14ac:dyDescent="0.15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x14ac:dyDescent="0.15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x14ac:dyDescent="0.15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x14ac:dyDescent="0.15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 x14ac:dyDescent="0.15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 x14ac:dyDescent="0.15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2" x14ac:dyDescent="0.15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2" x14ac:dyDescent="0.15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2" x14ac:dyDescent="0.15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2" x14ac:dyDescent="0.15">
      <c r="A361"/>
      <c r="B361"/>
      <c r="C361"/>
      <c r="D361"/>
      <c r="E361"/>
      <c r="F361"/>
      <c r="G361"/>
      <c r="H361"/>
      <c r="I361"/>
      <c r="J361"/>
      <c r="K361"/>
      <c r="L361"/>
    </row>
    <row r="362" spans="1:12" x14ac:dyDescent="0.15">
      <c r="A362"/>
      <c r="B362"/>
      <c r="C362"/>
      <c r="D362"/>
      <c r="E362"/>
      <c r="F362"/>
      <c r="G362"/>
      <c r="H362"/>
      <c r="I362"/>
      <c r="J362"/>
      <c r="K362"/>
      <c r="L362"/>
    </row>
    <row r="363" spans="1:12" x14ac:dyDescent="0.15">
      <c r="A363"/>
      <c r="B363"/>
      <c r="C363"/>
      <c r="D363"/>
      <c r="E363"/>
      <c r="F363"/>
      <c r="G363"/>
      <c r="H363"/>
      <c r="I363"/>
      <c r="J363"/>
      <c r="K363"/>
      <c r="L363"/>
    </row>
    <row r="364" spans="1:12" x14ac:dyDescent="0.15">
      <c r="A364"/>
      <c r="B364"/>
      <c r="C364"/>
      <c r="D364"/>
      <c r="E364"/>
      <c r="F364"/>
      <c r="G364"/>
      <c r="H364"/>
      <c r="I364"/>
      <c r="J364"/>
      <c r="K364"/>
      <c r="L364"/>
    </row>
    <row r="365" spans="1:12" x14ac:dyDescent="0.15">
      <c r="A365"/>
      <c r="B365"/>
      <c r="C365"/>
      <c r="D365"/>
      <c r="E365"/>
      <c r="F365"/>
      <c r="G365"/>
      <c r="H365"/>
      <c r="I365"/>
      <c r="J365"/>
      <c r="K365"/>
      <c r="L365"/>
    </row>
    <row r="366" spans="1:12" x14ac:dyDescent="0.15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2" x14ac:dyDescent="0.15">
      <c r="A367"/>
      <c r="B367"/>
      <c r="C367"/>
      <c r="D367"/>
      <c r="E367"/>
      <c r="F367"/>
      <c r="G367"/>
      <c r="H367"/>
      <c r="I367"/>
      <c r="J367"/>
      <c r="K367"/>
      <c r="L367"/>
    </row>
    <row r="368" spans="1:12" x14ac:dyDescent="0.15">
      <c r="A368"/>
      <c r="B368"/>
      <c r="C368"/>
      <c r="D368"/>
      <c r="E368"/>
      <c r="F368"/>
      <c r="G368"/>
      <c r="H368"/>
      <c r="I368"/>
      <c r="J368"/>
      <c r="K368"/>
      <c r="L368"/>
    </row>
    <row r="369" spans="1:12" x14ac:dyDescent="0.15">
      <c r="A369"/>
      <c r="B369"/>
      <c r="C369"/>
      <c r="D369"/>
      <c r="E369"/>
      <c r="F369"/>
      <c r="G369"/>
      <c r="H369"/>
      <c r="I369"/>
      <c r="J369"/>
      <c r="K369"/>
      <c r="L369"/>
    </row>
    <row r="370" spans="1:12" x14ac:dyDescent="0.15">
      <c r="A370"/>
      <c r="B370"/>
      <c r="C370"/>
      <c r="D370"/>
      <c r="E370"/>
      <c r="F370"/>
      <c r="G370"/>
      <c r="H370"/>
      <c r="I370"/>
      <c r="J370"/>
      <c r="K370"/>
      <c r="L370"/>
    </row>
    <row r="371" spans="1:12" x14ac:dyDescent="0.15">
      <c r="A371"/>
      <c r="B371"/>
      <c r="C371"/>
      <c r="D371"/>
      <c r="E371"/>
      <c r="F371"/>
      <c r="G371"/>
      <c r="H371"/>
      <c r="I371"/>
      <c r="J371"/>
      <c r="K371"/>
      <c r="L371"/>
    </row>
    <row r="372" spans="1:12" x14ac:dyDescent="0.15">
      <c r="A372"/>
      <c r="B372"/>
      <c r="C372"/>
      <c r="D372"/>
      <c r="E372"/>
      <c r="F372"/>
      <c r="G372"/>
      <c r="H372"/>
      <c r="I372"/>
      <c r="J372"/>
      <c r="K372"/>
      <c r="L372"/>
    </row>
    <row r="373" spans="1:12" x14ac:dyDescent="0.15">
      <c r="A373"/>
      <c r="B373"/>
      <c r="C373"/>
      <c r="D373"/>
      <c r="E373"/>
      <c r="F373"/>
      <c r="G373"/>
      <c r="H373"/>
      <c r="I373"/>
      <c r="J373"/>
      <c r="K373"/>
      <c r="L373"/>
    </row>
    <row r="374" spans="1:12" x14ac:dyDescent="0.15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x14ac:dyDescent="0.15">
      <c r="A375"/>
      <c r="B375"/>
      <c r="C375"/>
      <c r="D375"/>
      <c r="E375"/>
      <c r="F375"/>
      <c r="G375"/>
      <c r="H375"/>
      <c r="I375"/>
      <c r="J375"/>
      <c r="K375"/>
      <c r="L375"/>
    </row>
    <row r="376" spans="1:12" x14ac:dyDescent="0.15">
      <c r="A376"/>
      <c r="B376"/>
      <c r="C376"/>
      <c r="D376"/>
      <c r="E376"/>
      <c r="F376"/>
      <c r="G376"/>
      <c r="H376"/>
      <c r="I376"/>
      <c r="J376"/>
      <c r="K376"/>
      <c r="L376"/>
    </row>
    <row r="377" spans="1:12" x14ac:dyDescent="0.15">
      <c r="A377"/>
      <c r="B377"/>
      <c r="C377"/>
      <c r="D377"/>
      <c r="E377"/>
      <c r="F377"/>
      <c r="G377"/>
      <c r="H377"/>
      <c r="I377"/>
      <c r="J377"/>
      <c r="K377"/>
      <c r="L377"/>
    </row>
    <row r="378" spans="1:12" x14ac:dyDescent="0.15">
      <c r="A378"/>
      <c r="B378"/>
      <c r="C378"/>
      <c r="D378"/>
      <c r="E378"/>
      <c r="F378"/>
      <c r="G378"/>
      <c r="H378"/>
      <c r="I378"/>
      <c r="J378"/>
      <c r="K378"/>
      <c r="L378"/>
    </row>
    <row r="379" spans="1:12" x14ac:dyDescent="0.15">
      <c r="A379"/>
      <c r="B379"/>
      <c r="C379"/>
      <c r="D379"/>
      <c r="E379"/>
      <c r="F379"/>
      <c r="G379"/>
      <c r="H379"/>
      <c r="I379"/>
      <c r="J379"/>
      <c r="K379"/>
      <c r="L379"/>
    </row>
    <row r="380" spans="1:12" x14ac:dyDescent="0.15">
      <c r="A380"/>
      <c r="B380"/>
      <c r="C380"/>
      <c r="D380"/>
      <c r="E380"/>
      <c r="F380"/>
      <c r="G380"/>
      <c r="H380"/>
      <c r="I380"/>
      <c r="J380"/>
      <c r="K380"/>
      <c r="L380"/>
    </row>
    <row r="381" spans="1:12" x14ac:dyDescent="0.15">
      <c r="A381"/>
      <c r="B381"/>
      <c r="C381"/>
      <c r="D381"/>
      <c r="E381"/>
      <c r="F381"/>
      <c r="G381"/>
      <c r="H381"/>
      <c r="I381"/>
      <c r="J381"/>
      <c r="K381"/>
      <c r="L381"/>
    </row>
    <row r="382" spans="1:12" x14ac:dyDescent="0.15">
      <c r="A382"/>
      <c r="B382"/>
      <c r="C382"/>
      <c r="D382"/>
      <c r="E382"/>
      <c r="F382"/>
      <c r="G382"/>
      <c r="H382"/>
      <c r="I382"/>
      <c r="J382"/>
      <c r="K382"/>
      <c r="L382"/>
    </row>
    <row r="383" spans="1:12" x14ac:dyDescent="0.15">
      <c r="A383"/>
      <c r="B383"/>
      <c r="C383"/>
      <c r="D383"/>
      <c r="E383"/>
      <c r="F383"/>
      <c r="G383"/>
      <c r="H383"/>
      <c r="I383"/>
      <c r="J383"/>
      <c r="K383"/>
      <c r="L383"/>
    </row>
    <row r="384" spans="1:12" x14ac:dyDescent="0.15">
      <c r="A384"/>
      <c r="B384"/>
      <c r="C384"/>
      <c r="D384"/>
      <c r="E384"/>
      <c r="F384"/>
      <c r="G384"/>
      <c r="H384"/>
      <c r="I384"/>
      <c r="J384"/>
      <c r="K384"/>
      <c r="L384"/>
    </row>
    <row r="385" spans="1:12" x14ac:dyDescent="0.15">
      <c r="A385"/>
      <c r="B385"/>
      <c r="C385"/>
      <c r="D385"/>
      <c r="E385"/>
      <c r="F385"/>
      <c r="G385"/>
      <c r="H385"/>
      <c r="I385"/>
      <c r="J385"/>
      <c r="K385"/>
      <c r="L385"/>
    </row>
    <row r="386" spans="1:12" x14ac:dyDescent="0.15">
      <c r="A386"/>
      <c r="B386"/>
      <c r="C386"/>
      <c r="D386"/>
      <c r="E386"/>
      <c r="F386"/>
      <c r="G386"/>
      <c r="H386"/>
      <c r="I386"/>
      <c r="J386"/>
      <c r="K386"/>
      <c r="L386"/>
    </row>
    <row r="387" spans="1:12" x14ac:dyDescent="0.15">
      <c r="A387"/>
      <c r="B387"/>
      <c r="C387"/>
      <c r="D387"/>
      <c r="E387"/>
      <c r="F387"/>
      <c r="G387"/>
      <c r="H387"/>
      <c r="I387"/>
      <c r="J387"/>
      <c r="K387"/>
      <c r="L387"/>
    </row>
    <row r="388" spans="1:12" x14ac:dyDescent="0.15">
      <c r="A388"/>
      <c r="B388"/>
      <c r="C388"/>
      <c r="D388"/>
      <c r="E388"/>
      <c r="F388"/>
      <c r="G388"/>
      <c r="H388"/>
      <c r="I388"/>
      <c r="J388"/>
      <c r="K388"/>
      <c r="L388"/>
    </row>
    <row r="389" spans="1:12" x14ac:dyDescent="0.15">
      <c r="A389"/>
      <c r="B389"/>
      <c r="C389"/>
      <c r="D389"/>
      <c r="E389"/>
      <c r="F389"/>
      <c r="G389"/>
      <c r="H389"/>
      <c r="I389"/>
      <c r="J389"/>
      <c r="K389"/>
      <c r="L389"/>
    </row>
    <row r="390" spans="1:12" x14ac:dyDescent="0.15">
      <c r="A390"/>
      <c r="B390"/>
      <c r="C390"/>
      <c r="D390"/>
      <c r="E390"/>
      <c r="F390"/>
      <c r="G390"/>
      <c r="H390"/>
      <c r="I390"/>
      <c r="J390"/>
      <c r="K390"/>
      <c r="L390"/>
    </row>
    <row r="391" spans="1:12" x14ac:dyDescent="0.15">
      <c r="A391"/>
      <c r="B391"/>
      <c r="C391"/>
      <c r="D391"/>
      <c r="E391"/>
      <c r="F391"/>
      <c r="G391"/>
      <c r="H391"/>
      <c r="I391"/>
      <c r="J391"/>
      <c r="K391"/>
      <c r="L391"/>
    </row>
    <row r="392" spans="1:12" x14ac:dyDescent="0.15">
      <c r="A392"/>
      <c r="B392"/>
      <c r="C392"/>
      <c r="D392"/>
      <c r="E392"/>
      <c r="F392"/>
      <c r="G392"/>
      <c r="H392"/>
      <c r="I392"/>
      <c r="J392"/>
      <c r="K392"/>
      <c r="L392"/>
    </row>
    <row r="393" spans="1:12" x14ac:dyDescent="0.15">
      <c r="A393"/>
      <c r="B393"/>
      <c r="C393"/>
      <c r="D393"/>
      <c r="E393"/>
      <c r="F393"/>
      <c r="G393"/>
      <c r="H393"/>
      <c r="I393"/>
      <c r="J393"/>
      <c r="K393"/>
      <c r="L393"/>
    </row>
    <row r="394" spans="1:12" x14ac:dyDescent="0.15">
      <c r="A394"/>
      <c r="B394"/>
      <c r="C394"/>
      <c r="D394"/>
      <c r="E394"/>
      <c r="F394"/>
      <c r="G394"/>
      <c r="H394"/>
      <c r="I394"/>
      <c r="J394"/>
      <c r="K394"/>
      <c r="L394"/>
    </row>
    <row r="395" spans="1:12" x14ac:dyDescent="0.15">
      <c r="A395"/>
      <c r="B395"/>
      <c r="C395"/>
      <c r="D395"/>
      <c r="E395"/>
      <c r="F395"/>
      <c r="G395"/>
      <c r="H395"/>
      <c r="I395"/>
      <c r="J395"/>
      <c r="K395"/>
      <c r="L395"/>
    </row>
    <row r="396" spans="1:12" x14ac:dyDescent="0.15">
      <c r="A396"/>
      <c r="B396"/>
      <c r="C396"/>
      <c r="D396"/>
      <c r="E396"/>
      <c r="F396"/>
      <c r="G396"/>
      <c r="H396"/>
      <c r="I396"/>
      <c r="J396"/>
      <c r="K396"/>
      <c r="L396"/>
    </row>
    <row r="397" spans="1:12" x14ac:dyDescent="0.15">
      <c r="A397"/>
      <c r="B397"/>
      <c r="C397"/>
      <c r="D397"/>
      <c r="E397"/>
      <c r="F397"/>
      <c r="G397"/>
      <c r="H397"/>
      <c r="I397"/>
      <c r="J397"/>
      <c r="K397"/>
      <c r="L397"/>
    </row>
    <row r="398" spans="1:12" x14ac:dyDescent="0.15">
      <c r="A398"/>
      <c r="B398"/>
      <c r="C398"/>
      <c r="D398"/>
      <c r="E398"/>
      <c r="F398"/>
      <c r="G398"/>
      <c r="H398"/>
      <c r="I398"/>
      <c r="J398"/>
      <c r="K398"/>
      <c r="L398"/>
    </row>
    <row r="399" spans="1:12" x14ac:dyDescent="0.15">
      <c r="A399"/>
      <c r="B399"/>
      <c r="C399"/>
      <c r="D399"/>
      <c r="E399"/>
      <c r="F399"/>
      <c r="G399"/>
      <c r="H399"/>
      <c r="I399"/>
      <c r="J399"/>
      <c r="K399"/>
      <c r="L399"/>
    </row>
    <row r="400" spans="1:12" x14ac:dyDescent="0.15">
      <c r="A400"/>
      <c r="B400"/>
      <c r="C400"/>
      <c r="D400"/>
      <c r="E400"/>
      <c r="F400"/>
      <c r="G400"/>
      <c r="H400"/>
      <c r="I400"/>
      <c r="J400"/>
      <c r="K400"/>
      <c r="L400"/>
    </row>
    <row r="401" spans="1:12" x14ac:dyDescent="0.15">
      <c r="A401"/>
      <c r="B401"/>
      <c r="C401"/>
      <c r="D401"/>
      <c r="E401"/>
      <c r="F401"/>
      <c r="G401"/>
      <c r="H401"/>
      <c r="I401"/>
      <c r="J401"/>
      <c r="K401"/>
      <c r="L401"/>
    </row>
    <row r="402" spans="1:12" x14ac:dyDescent="0.15">
      <c r="A402"/>
      <c r="B402"/>
      <c r="C402"/>
      <c r="D402"/>
      <c r="E402"/>
      <c r="F402"/>
      <c r="G402"/>
      <c r="H402"/>
      <c r="I402"/>
      <c r="J402"/>
      <c r="K402"/>
      <c r="L402"/>
    </row>
    <row r="403" spans="1:12" x14ac:dyDescent="0.15">
      <c r="A403"/>
      <c r="B403"/>
      <c r="C403"/>
      <c r="D403"/>
      <c r="E403"/>
      <c r="F403"/>
      <c r="G403"/>
      <c r="H403"/>
      <c r="I403"/>
      <c r="J403"/>
      <c r="K403"/>
      <c r="L403"/>
    </row>
    <row r="404" spans="1:12" x14ac:dyDescent="0.15">
      <c r="A404"/>
      <c r="B404"/>
      <c r="C404"/>
      <c r="D404"/>
      <c r="E404"/>
      <c r="F404"/>
      <c r="G404"/>
      <c r="H404"/>
      <c r="I404"/>
      <c r="J404"/>
      <c r="K404"/>
      <c r="L404"/>
    </row>
    <row r="405" spans="1:12" x14ac:dyDescent="0.15">
      <c r="A405"/>
      <c r="B405"/>
      <c r="C405"/>
      <c r="D405"/>
      <c r="E405"/>
      <c r="F405"/>
      <c r="G405"/>
      <c r="H405"/>
      <c r="I405"/>
      <c r="J405"/>
      <c r="K405"/>
      <c r="L405"/>
    </row>
    <row r="406" spans="1:12" x14ac:dyDescent="0.15">
      <c r="A406"/>
      <c r="B406"/>
      <c r="C406"/>
      <c r="D406"/>
      <c r="E406"/>
      <c r="F406"/>
      <c r="G406"/>
      <c r="H406"/>
      <c r="I406"/>
      <c r="J406"/>
      <c r="K406"/>
      <c r="L406"/>
    </row>
    <row r="407" spans="1:12" x14ac:dyDescent="0.15">
      <c r="A407"/>
      <c r="B407"/>
      <c r="C407"/>
      <c r="D407"/>
      <c r="E407"/>
      <c r="F407"/>
      <c r="G407"/>
      <c r="H407"/>
      <c r="I407"/>
      <c r="J407"/>
      <c r="K407"/>
      <c r="L407"/>
    </row>
    <row r="408" spans="1:12" x14ac:dyDescent="0.15">
      <c r="A408"/>
      <c r="B408"/>
      <c r="C408"/>
      <c r="D408"/>
      <c r="E408"/>
      <c r="F408"/>
      <c r="G408"/>
      <c r="H408"/>
      <c r="I408"/>
      <c r="J408"/>
      <c r="K408"/>
      <c r="L408"/>
    </row>
    <row r="409" spans="1:12" x14ac:dyDescent="0.15">
      <c r="A409"/>
      <c r="B409"/>
      <c r="C409"/>
      <c r="D409"/>
      <c r="E409"/>
      <c r="F409"/>
      <c r="G409"/>
      <c r="H409"/>
      <c r="I409"/>
      <c r="J409"/>
      <c r="K409"/>
      <c r="L409"/>
    </row>
    <row r="410" spans="1:12" x14ac:dyDescent="0.15">
      <c r="A410"/>
      <c r="B410"/>
      <c r="C410"/>
      <c r="D410"/>
      <c r="E410"/>
      <c r="F410"/>
      <c r="G410"/>
      <c r="H410"/>
      <c r="I410"/>
      <c r="J410"/>
      <c r="K410"/>
      <c r="L410"/>
    </row>
    <row r="411" spans="1:12" x14ac:dyDescent="0.15">
      <c r="A411"/>
      <c r="B411"/>
      <c r="C411"/>
      <c r="D411"/>
      <c r="E411"/>
      <c r="F411"/>
      <c r="G411"/>
      <c r="H411"/>
      <c r="I411"/>
      <c r="J411"/>
      <c r="K411"/>
      <c r="L411"/>
    </row>
    <row r="412" spans="1:12" x14ac:dyDescent="0.15">
      <c r="A412"/>
      <c r="B412"/>
      <c r="C412"/>
      <c r="D412"/>
      <c r="E412"/>
      <c r="F412"/>
      <c r="G412"/>
      <c r="H412"/>
      <c r="I412"/>
      <c r="J412"/>
      <c r="K412"/>
      <c r="L412"/>
    </row>
    <row r="413" spans="1:12" x14ac:dyDescent="0.15">
      <c r="A413"/>
      <c r="B413"/>
      <c r="C413"/>
      <c r="D413"/>
      <c r="E413"/>
      <c r="F413"/>
      <c r="G413"/>
      <c r="H413"/>
      <c r="I413"/>
      <c r="J413"/>
      <c r="K413"/>
      <c r="L413"/>
    </row>
    <row r="414" spans="1:12" x14ac:dyDescent="0.15">
      <c r="A414"/>
      <c r="B414"/>
      <c r="C414"/>
      <c r="D414"/>
      <c r="E414"/>
      <c r="F414"/>
      <c r="G414"/>
      <c r="H414"/>
      <c r="I414"/>
      <c r="J414"/>
      <c r="K414"/>
      <c r="L414"/>
    </row>
    <row r="415" spans="1:12" x14ac:dyDescent="0.15">
      <c r="A415"/>
      <c r="B415"/>
      <c r="C415"/>
      <c r="D415"/>
      <c r="E415"/>
      <c r="F415"/>
      <c r="G415"/>
      <c r="H415"/>
      <c r="I415"/>
      <c r="J415"/>
      <c r="K415"/>
      <c r="L415"/>
    </row>
    <row r="416" spans="1:12" x14ac:dyDescent="0.15">
      <c r="A416"/>
      <c r="B416"/>
      <c r="C416"/>
      <c r="D416"/>
      <c r="E416"/>
      <c r="F416"/>
      <c r="G416"/>
      <c r="H416"/>
      <c r="I416"/>
      <c r="J416"/>
      <c r="K416"/>
      <c r="L416"/>
    </row>
    <row r="417" spans="1:12" x14ac:dyDescent="0.15">
      <c r="A417"/>
      <c r="B417"/>
      <c r="C417"/>
      <c r="D417"/>
      <c r="E417"/>
      <c r="F417"/>
      <c r="G417"/>
      <c r="H417"/>
      <c r="I417"/>
      <c r="J417"/>
      <c r="K417"/>
      <c r="L417"/>
    </row>
    <row r="418" spans="1:12" x14ac:dyDescent="0.15">
      <c r="A418"/>
      <c r="B418"/>
      <c r="C418"/>
      <c r="D418"/>
      <c r="E418"/>
      <c r="F418"/>
      <c r="G418"/>
      <c r="H418"/>
      <c r="I418"/>
      <c r="J418"/>
      <c r="K418"/>
      <c r="L418"/>
    </row>
    <row r="419" spans="1:12" x14ac:dyDescent="0.15">
      <c r="A419"/>
      <c r="B419"/>
      <c r="C419"/>
      <c r="D419"/>
      <c r="E419"/>
      <c r="F419"/>
      <c r="G419"/>
      <c r="H419"/>
      <c r="I419"/>
      <c r="J419"/>
      <c r="K419"/>
      <c r="L419"/>
    </row>
    <row r="420" spans="1:12" x14ac:dyDescent="0.15">
      <c r="A420"/>
      <c r="B420"/>
      <c r="C420"/>
      <c r="D420"/>
      <c r="E420"/>
      <c r="F420"/>
      <c r="G420"/>
      <c r="H420"/>
      <c r="I420"/>
      <c r="J420"/>
      <c r="K420"/>
      <c r="L420"/>
    </row>
    <row r="421" spans="1:12" x14ac:dyDescent="0.15">
      <c r="A421"/>
      <c r="B421"/>
      <c r="C421"/>
      <c r="D421"/>
      <c r="E421"/>
      <c r="F421"/>
      <c r="G421"/>
      <c r="H421"/>
      <c r="I421"/>
      <c r="J421"/>
      <c r="K421"/>
      <c r="L421"/>
    </row>
    <row r="422" spans="1:12" x14ac:dyDescent="0.15">
      <c r="A422"/>
      <c r="B422"/>
      <c r="C422"/>
      <c r="D422"/>
      <c r="E422"/>
      <c r="F422"/>
      <c r="G422"/>
      <c r="H422"/>
      <c r="I422"/>
      <c r="J422"/>
      <c r="K422"/>
      <c r="L422"/>
    </row>
    <row r="423" spans="1:12" x14ac:dyDescent="0.15">
      <c r="A423"/>
      <c r="B423"/>
      <c r="C423"/>
      <c r="D423"/>
      <c r="E423"/>
      <c r="F423"/>
      <c r="G423"/>
      <c r="H423"/>
      <c r="I423"/>
      <c r="J423"/>
      <c r="K423"/>
      <c r="L423"/>
    </row>
    <row r="424" spans="1:12" x14ac:dyDescent="0.15">
      <c r="A424"/>
      <c r="B424"/>
      <c r="C424"/>
      <c r="D424"/>
      <c r="E424"/>
      <c r="F424"/>
      <c r="G424"/>
      <c r="H424"/>
      <c r="I424"/>
      <c r="J424"/>
      <c r="K424"/>
      <c r="L424"/>
    </row>
    <row r="425" spans="1:12" x14ac:dyDescent="0.15">
      <c r="A425"/>
      <c r="B425"/>
      <c r="C425"/>
      <c r="D425"/>
      <c r="E425"/>
      <c r="F425"/>
      <c r="G425"/>
      <c r="H425"/>
      <c r="I425"/>
      <c r="J425"/>
      <c r="K425"/>
      <c r="L425"/>
    </row>
    <row r="426" spans="1:12" x14ac:dyDescent="0.15">
      <c r="A426"/>
      <c r="B426"/>
      <c r="C426"/>
      <c r="D426"/>
      <c r="E426"/>
      <c r="F426"/>
      <c r="G426"/>
      <c r="H426"/>
      <c r="I426"/>
      <c r="J426"/>
      <c r="K426"/>
      <c r="L426"/>
    </row>
    <row r="427" spans="1:12" x14ac:dyDescent="0.15">
      <c r="A427"/>
      <c r="B427"/>
      <c r="C427"/>
      <c r="D427"/>
      <c r="E427"/>
      <c r="F427"/>
      <c r="G427"/>
      <c r="H427"/>
      <c r="I427"/>
      <c r="J427"/>
      <c r="K427"/>
      <c r="L427"/>
    </row>
    <row r="428" spans="1:12" x14ac:dyDescent="0.15">
      <c r="A428"/>
      <c r="B428"/>
      <c r="C428"/>
      <c r="D428"/>
      <c r="E428"/>
      <c r="F428"/>
      <c r="G428"/>
      <c r="H428"/>
      <c r="I428"/>
      <c r="J428"/>
      <c r="K428"/>
      <c r="L428"/>
    </row>
    <row r="429" spans="1:12" x14ac:dyDescent="0.15">
      <c r="A429"/>
      <c r="B429"/>
      <c r="C429"/>
      <c r="D429"/>
      <c r="E429"/>
      <c r="F429"/>
      <c r="G429"/>
      <c r="H429"/>
      <c r="I429"/>
      <c r="J429"/>
      <c r="K429"/>
      <c r="L429"/>
    </row>
    <row r="430" spans="1:12" x14ac:dyDescent="0.15">
      <c r="A430"/>
      <c r="B430"/>
      <c r="C430"/>
      <c r="D430"/>
      <c r="E430"/>
      <c r="F430"/>
      <c r="G430"/>
      <c r="H430"/>
      <c r="I430"/>
      <c r="J430"/>
      <c r="K430"/>
      <c r="L430"/>
    </row>
    <row r="431" spans="1:12" x14ac:dyDescent="0.15">
      <c r="A431"/>
      <c r="B431"/>
      <c r="C431"/>
      <c r="D431"/>
      <c r="E431"/>
      <c r="F431"/>
      <c r="G431"/>
      <c r="H431"/>
      <c r="I431"/>
      <c r="J431"/>
      <c r="K431"/>
      <c r="L431"/>
    </row>
    <row r="432" spans="1:12" x14ac:dyDescent="0.15">
      <c r="A432"/>
      <c r="B432"/>
      <c r="C432"/>
      <c r="D432"/>
      <c r="E432"/>
      <c r="F432"/>
      <c r="G432"/>
      <c r="H432"/>
      <c r="I432"/>
      <c r="J432"/>
      <c r="K432"/>
      <c r="L432"/>
    </row>
    <row r="433" spans="1:12" x14ac:dyDescent="0.15">
      <c r="A433"/>
      <c r="B433"/>
      <c r="C433"/>
      <c r="D433"/>
      <c r="E433"/>
      <c r="F433"/>
      <c r="G433"/>
      <c r="H433"/>
      <c r="I433"/>
      <c r="J433"/>
      <c r="K433"/>
      <c r="L433"/>
    </row>
    <row r="434" spans="1:12" x14ac:dyDescent="0.15">
      <c r="A434"/>
      <c r="B434"/>
      <c r="C434"/>
      <c r="D434"/>
      <c r="E434"/>
      <c r="F434"/>
      <c r="G434"/>
      <c r="H434"/>
      <c r="I434"/>
      <c r="J434"/>
      <c r="K434"/>
      <c r="L434"/>
    </row>
    <row r="435" spans="1:12" x14ac:dyDescent="0.15">
      <c r="A435"/>
      <c r="B435"/>
      <c r="C435"/>
      <c r="D435"/>
      <c r="E435"/>
      <c r="F435"/>
      <c r="G435"/>
      <c r="H435"/>
      <c r="I435"/>
      <c r="J435"/>
      <c r="K435"/>
      <c r="L435"/>
    </row>
    <row r="436" spans="1:12" x14ac:dyDescent="0.15">
      <c r="A436"/>
      <c r="B436"/>
      <c r="C436"/>
      <c r="D436"/>
      <c r="E436"/>
      <c r="F436"/>
      <c r="G436"/>
      <c r="H436"/>
      <c r="I436"/>
      <c r="J436"/>
      <c r="K436"/>
      <c r="L436"/>
    </row>
    <row r="437" spans="1:12" x14ac:dyDescent="0.15">
      <c r="A437"/>
      <c r="B437"/>
      <c r="C437"/>
      <c r="D437"/>
      <c r="E437"/>
      <c r="F437"/>
      <c r="G437"/>
      <c r="H437"/>
      <c r="I437"/>
      <c r="J437"/>
      <c r="K437"/>
      <c r="L437"/>
    </row>
    <row r="438" spans="1:12" x14ac:dyDescent="0.15">
      <c r="A438"/>
      <c r="B438"/>
      <c r="C438"/>
      <c r="D438"/>
      <c r="E438"/>
      <c r="F438"/>
      <c r="G438"/>
      <c r="H438"/>
      <c r="I438"/>
      <c r="J438"/>
      <c r="K438"/>
      <c r="L438"/>
    </row>
    <row r="439" spans="1:12" x14ac:dyDescent="0.15">
      <c r="A439"/>
      <c r="B439"/>
      <c r="C439"/>
      <c r="D439"/>
      <c r="E439"/>
      <c r="F439"/>
      <c r="G439"/>
      <c r="H439"/>
      <c r="I439"/>
      <c r="J439"/>
      <c r="K439"/>
      <c r="L439"/>
    </row>
    <row r="440" spans="1:12" x14ac:dyDescent="0.15">
      <c r="A440"/>
      <c r="B440"/>
      <c r="C440"/>
      <c r="D440"/>
      <c r="E440"/>
      <c r="F440"/>
      <c r="G440"/>
      <c r="H440"/>
      <c r="I440"/>
      <c r="J440"/>
      <c r="K440"/>
      <c r="L440"/>
    </row>
    <row r="441" spans="1:12" x14ac:dyDescent="0.15">
      <c r="A441"/>
      <c r="B441"/>
      <c r="C441"/>
      <c r="D441"/>
      <c r="E441"/>
      <c r="F441"/>
      <c r="G441"/>
      <c r="H441"/>
      <c r="I441"/>
      <c r="J441"/>
      <c r="K441"/>
      <c r="L441"/>
    </row>
    <row r="442" spans="1:12" x14ac:dyDescent="0.15">
      <c r="A442"/>
      <c r="B442"/>
      <c r="C442"/>
      <c r="D442"/>
      <c r="E442"/>
      <c r="F442"/>
      <c r="G442"/>
      <c r="H442"/>
      <c r="I442"/>
      <c r="J442"/>
      <c r="K442"/>
      <c r="L442"/>
    </row>
    <row r="443" spans="1:12" x14ac:dyDescent="0.15">
      <c r="A443"/>
      <c r="B443"/>
      <c r="C443"/>
      <c r="D443"/>
      <c r="E443"/>
      <c r="F443"/>
      <c r="G443"/>
      <c r="H443"/>
      <c r="I443"/>
      <c r="J443"/>
      <c r="K443"/>
      <c r="L443"/>
    </row>
    <row r="444" spans="1:12" x14ac:dyDescent="0.15">
      <c r="A444"/>
      <c r="B444"/>
      <c r="C444"/>
      <c r="D444"/>
      <c r="E444"/>
      <c r="F444"/>
      <c r="G444"/>
      <c r="H444"/>
      <c r="I444"/>
      <c r="J444"/>
      <c r="K444"/>
      <c r="L444"/>
    </row>
    <row r="445" spans="1:12" x14ac:dyDescent="0.15">
      <c r="A445"/>
      <c r="B445"/>
      <c r="C445"/>
      <c r="D445"/>
      <c r="E445"/>
      <c r="F445"/>
      <c r="G445"/>
      <c r="H445"/>
      <c r="I445"/>
      <c r="J445"/>
      <c r="K445"/>
      <c r="L445"/>
    </row>
    <row r="446" spans="1:12" x14ac:dyDescent="0.15">
      <c r="A446"/>
      <c r="B446"/>
      <c r="C446"/>
      <c r="D446"/>
      <c r="E446"/>
      <c r="F446"/>
      <c r="G446"/>
      <c r="H446"/>
      <c r="I446"/>
      <c r="J446"/>
      <c r="K446"/>
      <c r="L446"/>
    </row>
    <row r="447" spans="1:12" x14ac:dyDescent="0.15">
      <c r="A447"/>
      <c r="B447"/>
      <c r="C447"/>
      <c r="D447"/>
      <c r="E447"/>
      <c r="F447"/>
      <c r="G447"/>
      <c r="H447"/>
      <c r="I447"/>
      <c r="J447"/>
      <c r="K447"/>
      <c r="L447"/>
    </row>
    <row r="448" spans="1:12" x14ac:dyDescent="0.15">
      <c r="A448"/>
      <c r="B448"/>
      <c r="C448"/>
      <c r="D448"/>
      <c r="E448"/>
      <c r="F448"/>
      <c r="G448"/>
      <c r="H448"/>
      <c r="I448"/>
      <c r="J448"/>
      <c r="K448"/>
      <c r="L448"/>
    </row>
    <row r="449" spans="1:12" x14ac:dyDescent="0.15">
      <c r="A449"/>
      <c r="B449"/>
      <c r="C449"/>
      <c r="D449"/>
      <c r="E449"/>
      <c r="F449"/>
      <c r="G449"/>
      <c r="H449"/>
      <c r="I449"/>
      <c r="J449"/>
      <c r="K449"/>
      <c r="L449"/>
    </row>
    <row r="450" spans="1:12" x14ac:dyDescent="0.15">
      <c r="A450"/>
      <c r="B450"/>
      <c r="C450"/>
      <c r="D450"/>
      <c r="E450"/>
      <c r="F450"/>
      <c r="G450"/>
      <c r="H450"/>
      <c r="I450"/>
      <c r="J450"/>
      <c r="K450"/>
      <c r="L450"/>
    </row>
    <row r="451" spans="1:12" x14ac:dyDescent="0.15">
      <c r="A451"/>
      <c r="B451"/>
      <c r="C451"/>
      <c r="D451"/>
      <c r="E451"/>
      <c r="F451"/>
      <c r="G451"/>
      <c r="H451"/>
      <c r="I451"/>
      <c r="J451"/>
      <c r="K451"/>
      <c r="L451"/>
    </row>
    <row r="452" spans="1:12" x14ac:dyDescent="0.15">
      <c r="A452"/>
      <c r="B452"/>
      <c r="C452"/>
      <c r="D452"/>
      <c r="E452"/>
      <c r="F452"/>
      <c r="G452"/>
      <c r="H452"/>
      <c r="I452"/>
      <c r="J452"/>
      <c r="K452"/>
      <c r="L452"/>
    </row>
    <row r="453" spans="1:12" x14ac:dyDescent="0.15">
      <c r="A453"/>
      <c r="B453"/>
      <c r="C453"/>
      <c r="D453"/>
      <c r="E453"/>
      <c r="F453"/>
      <c r="G453"/>
      <c r="H453"/>
      <c r="I453"/>
      <c r="J453"/>
      <c r="K453"/>
      <c r="L453"/>
    </row>
    <row r="454" spans="1:12" x14ac:dyDescent="0.15">
      <c r="A454"/>
      <c r="B454"/>
      <c r="C454"/>
      <c r="D454"/>
      <c r="E454"/>
      <c r="F454"/>
      <c r="G454"/>
      <c r="H454"/>
      <c r="I454"/>
      <c r="J454"/>
      <c r="K454"/>
      <c r="L454"/>
    </row>
    <row r="455" spans="1:12" x14ac:dyDescent="0.15">
      <c r="A455"/>
      <c r="B455"/>
      <c r="C455"/>
      <c r="D455"/>
      <c r="E455"/>
      <c r="F455"/>
      <c r="G455"/>
      <c r="H455"/>
      <c r="I455"/>
      <c r="J455"/>
      <c r="K455"/>
      <c r="L455"/>
    </row>
    <row r="456" spans="1:12" x14ac:dyDescent="0.15">
      <c r="A456"/>
      <c r="B456"/>
      <c r="C456"/>
      <c r="D456"/>
      <c r="E456"/>
      <c r="F456"/>
      <c r="G456"/>
      <c r="H456"/>
      <c r="I456"/>
      <c r="J456"/>
      <c r="K456"/>
      <c r="L456"/>
    </row>
    <row r="457" spans="1:12" x14ac:dyDescent="0.15">
      <c r="A457"/>
      <c r="B457"/>
      <c r="C457"/>
      <c r="D457"/>
      <c r="E457"/>
      <c r="F457"/>
      <c r="G457"/>
      <c r="H457"/>
      <c r="I457"/>
      <c r="J457"/>
      <c r="K457"/>
      <c r="L457"/>
    </row>
    <row r="458" spans="1:12" x14ac:dyDescent="0.15">
      <c r="A458"/>
      <c r="B458"/>
      <c r="C458"/>
      <c r="D458"/>
      <c r="E458"/>
      <c r="F458"/>
      <c r="G458"/>
      <c r="H458"/>
      <c r="I458"/>
      <c r="J458"/>
      <c r="K458"/>
      <c r="L458"/>
    </row>
    <row r="459" spans="1:12" x14ac:dyDescent="0.15">
      <c r="A459"/>
      <c r="B459"/>
      <c r="C459"/>
      <c r="D459"/>
      <c r="E459"/>
      <c r="F459"/>
      <c r="G459"/>
      <c r="H459"/>
      <c r="I459"/>
      <c r="J459"/>
      <c r="K459"/>
      <c r="L459"/>
    </row>
    <row r="460" spans="1:12" x14ac:dyDescent="0.15">
      <c r="A460"/>
      <c r="B460"/>
      <c r="C460"/>
      <c r="D460"/>
      <c r="E460"/>
      <c r="F460"/>
      <c r="G460"/>
      <c r="H460"/>
      <c r="I460"/>
      <c r="J460"/>
      <c r="K460"/>
      <c r="L460"/>
    </row>
    <row r="461" spans="1:12" x14ac:dyDescent="0.15">
      <c r="A461"/>
      <c r="B461"/>
      <c r="C461"/>
      <c r="D461"/>
      <c r="E461"/>
      <c r="F461"/>
      <c r="G461"/>
      <c r="H461"/>
      <c r="I461"/>
      <c r="J461"/>
      <c r="K461"/>
      <c r="L461"/>
    </row>
    <row r="462" spans="1:12" x14ac:dyDescent="0.15">
      <c r="A462"/>
      <c r="B462"/>
      <c r="C462"/>
      <c r="D462"/>
      <c r="E462"/>
      <c r="F462"/>
      <c r="G462"/>
      <c r="H462"/>
      <c r="I462"/>
      <c r="J462"/>
      <c r="K462"/>
      <c r="L462"/>
    </row>
    <row r="463" spans="1:12" x14ac:dyDescent="0.15">
      <c r="A463"/>
      <c r="B463"/>
      <c r="C463"/>
      <c r="D463"/>
      <c r="E463"/>
      <c r="F463"/>
      <c r="G463"/>
      <c r="H463"/>
      <c r="I463"/>
      <c r="J463"/>
      <c r="K463"/>
      <c r="L463"/>
    </row>
    <row r="464" spans="1:12" x14ac:dyDescent="0.15">
      <c r="A464"/>
      <c r="B464"/>
      <c r="C464"/>
      <c r="D464"/>
      <c r="E464"/>
      <c r="F464"/>
      <c r="G464"/>
      <c r="H464"/>
      <c r="I464"/>
      <c r="J464"/>
      <c r="K464"/>
      <c r="L464"/>
    </row>
    <row r="465" spans="1:12" x14ac:dyDescent="0.15">
      <c r="A465"/>
      <c r="B465"/>
      <c r="C465"/>
      <c r="D465"/>
      <c r="E465"/>
      <c r="F465"/>
      <c r="G465"/>
      <c r="H465"/>
      <c r="I465"/>
      <c r="J465"/>
      <c r="K465"/>
      <c r="L465"/>
    </row>
    <row r="466" spans="1:12" x14ac:dyDescent="0.15">
      <c r="A466"/>
      <c r="B466"/>
      <c r="C466"/>
      <c r="D466"/>
      <c r="E466"/>
      <c r="F466"/>
      <c r="G466"/>
      <c r="H466"/>
      <c r="I466"/>
      <c r="J466"/>
      <c r="K466"/>
      <c r="L466"/>
    </row>
    <row r="467" spans="1:12" x14ac:dyDescent="0.15">
      <c r="A467"/>
      <c r="B467"/>
      <c r="C467"/>
      <c r="D467"/>
      <c r="E467"/>
      <c r="F467"/>
      <c r="G467"/>
      <c r="H467"/>
      <c r="I467"/>
      <c r="J467"/>
      <c r="K467"/>
      <c r="L467"/>
    </row>
    <row r="468" spans="1:12" x14ac:dyDescent="0.15">
      <c r="A468"/>
      <c r="B468"/>
      <c r="C468"/>
      <c r="D468"/>
      <c r="E468"/>
      <c r="F468"/>
      <c r="G468"/>
      <c r="H468"/>
      <c r="I468"/>
      <c r="J468"/>
      <c r="K468"/>
      <c r="L468"/>
    </row>
    <row r="469" spans="1:12" x14ac:dyDescent="0.15">
      <c r="A469"/>
      <c r="B469"/>
      <c r="C469"/>
      <c r="D469"/>
      <c r="E469"/>
      <c r="F469"/>
      <c r="G469"/>
      <c r="H469"/>
      <c r="I469"/>
      <c r="J469"/>
      <c r="K469"/>
      <c r="L469"/>
    </row>
    <row r="470" spans="1:12" x14ac:dyDescent="0.15">
      <c r="A470"/>
      <c r="B470"/>
      <c r="C470"/>
      <c r="D470"/>
      <c r="E470"/>
      <c r="F470"/>
      <c r="G470"/>
      <c r="H470"/>
      <c r="I470"/>
      <c r="J470"/>
      <c r="K470"/>
      <c r="L470"/>
    </row>
    <row r="471" spans="1:12" x14ac:dyDescent="0.15">
      <c r="A471"/>
      <c r="B471"/>
      <c r="C471"/>
      <c r="D471"/>
      <c r="E471"/>
      <c r="F471"/>
      <c r="G471"/>
      <c r="H471"/>
      <c r="I471"/>
      <c r="J471"/>
      <c r="K471"/>
      <c r="L471"/>
    </row>
    <row r="472" spans="1:12" x14ac:dyDescent="0.15">
      <c r="A472"/>
      <c r="B472"/>
      <c r="C472"/>
      <c r="D472"/>
      <c r="E472"/>
      <c r="F472"/>
      <c r="G472"/>
      <c r="H472"/>
      <c r="I472"/>
      <c r="J472"/>
      <c r="K472"/>
      <c r="L472"/>
    </row>
    <row r="473" spans="1:12" x14ac:dyDescent="0.15">
      <c r="A473"/>
      <c r="B473"/>
      <c r="C473"/>
      <c r="D473"/>
      <c r="E473"/>
      <c r="F473"/>
      <c r="G473"/>
      <c r="H473"/>
      <c r="I473"/>
      <c r="J473"/>
      <c r="K473"/>
      <c r="L473"/>
    </row>
    <row r="474" spans="1:12" x14ac:dyDescent="0.15">
      <c r="A474"/>
      <c r="B474"/>
      <c r="C474"/>
      <c r="D474"/>
      <c r="E474"/>
      <c r="F474"/>
      <c r="G474"/>
      <c r="H474"/>
      <c r="I474"/>
      <c r="J474"/>
      <c r="K474"/>
      <c r="L474"/>
    </row>
    <row r="475" spans="1:12" x14ac:dyDescent="0.15">
      <c r="A475"/>
      <c r="B475"/>
      <c r="C475"/>
      <c r="D475"/>
      <c r="E475"/>
      <c r="F475"/>
      <c r="G475"/>
      <c r="H475"/>
      <c r="I475"/>
      <c r="J475"/>
      <c r="K475"/>
      <c r="L475"/>
    </row>
    <row r="476" spans="1:12" x14ac:dyDescent="0.15">
      <c r="A476"/>
      <c r="B476"/>
      <c r="C476"/>
      <c r="D476"/>
      <c r="E476"/>
      <c r="F476"/>
      <c r="G476"/>
      <c r="H476"/>
      <c r="I476"/>
      <c r="J476"/>
      <c r="K476"/>
      <c r="L476"/>
    </row>
    <row r="477" spans="1:12" x14ac:dyDescent="0.15">
      <c r="A477"/>
      <c r="B477"/>
      <c r="C477"/>
      <c r="D477"/>
      <c r="E477"/>
      <c r="F477"/>
      <c r="G477"/>
      <c r="H477"/>
      <c r="I477"/>
      <c r="J477"/>
      <c r="K477"/>
      <c r="L477"/>
    </row>
    <row r="478" spans="1:12" x14ac:dyDescent="0.15">
      <c r="A478"/>
      <c r="B478"/>
      <c r="C478"/>
      <c r="D478"/>
      <c r="E478"/>
      <c r="F478"/>
      <c r="G478"/>
      <c r="H478"/>
      <c r="I478"/>
      <c r="J478"/>
      <c r="K478"/>
      <c r="L478"/>
    </row>
    <row r="479" spans="1:12" x14ac:dyDescent="0.15">
      <c r="A479"/>
      <c r="B479"/>
      <c r="C479"/>
      <c r="D479"/>
      <c r="E479"/>
      <c r="F479"/>
      <c r="G479"/>
      <c r="H479"/>
      <c r="I479"/>
      <c r="J479"/>
      <c r="K479"/>
      <c r="L479"/>
    </row>
    <row r="480" spans="1:12" x14ac:dyDescent="0.15">
      <c r="A480"/>
      <c r="B480"/>
      <c r="C480"/>
      <c r="D480"/>
      <c r="E480"/>
      <c r="F480"/>
      <c r="G480"/>
      <c r="H480"/>
      <c r="I480"/>
      <c r="J480"/>
      <c r="K480"/>
      <c r="L480"/>
    </row>
    <row r="481" spans="1:12" x14ac:dyDescent="0.15">
      <c r="A481"/>
      <c r="B481"/>
      <c r="C481"/>
      <c r="D481"/>
      <c r="E481"/>
      <c r="F481"/>
      <c r="G481"/>
      <c r="H481"/>
      <c r="I481"/>
      <c r="J481"/>
      <c r="K481"/>
      <c r="L481"/>
    </row>
    <row r="482" spans="1:12" x14ac:dyDescent="0.15">
      <c r="A482"/>
      <c r="B482"/>
      <c r="C482"/>
      <c r="D482"/>
      <c r="E482"/>
      <c r="F482"/>
      <c r="G482"/>
      <c r="H482"/>
      <c r="I482"/>
      <c r="J482"/>
      <c r="K482"/>
      <c r="L482"/>
    </row>
    <row r="483" spans="1:12" x14ac:dyDescent="0.15">
      <c r="A483"/>
      <c r="B483"/>
      <c r="C483"/>
      <c r="D483"/>
      <c r="E483"/>
      <c r="F483"/>
      <c r="G483"/>
      <c r="H483"/>
      <c r="I483"/>
      <c r="J483"/>
      <c r="K483"/>
      <c r="L483"/>
    </row>
    <row r="484" spans="1:12" x14ac:dyDescent="0.15">
      <c r="A484"/>
      <c r="B484"/>
      <c r="C484"/>
      <c r="D484"/>
      <c r="E484"/>
      <c r="F484"/>
      <c r="G484"/>
      <c r="H484"/>
      <c r="I484"/>
      <c r="J484"/>
      <c r="K484"/>
      <c r="L484"/>
    </row>
    <row r="485" spans="1:12" x14ac:dyDescent="0.15">
      <c r="A485"/>
      <c r="B485"/>
      <c r="C485"/>
      <c r="D485"/>
      <c r="E485"/>
      <c r="F485"/>
      <c r="G485"/>
      <c r="H485"/>
      <c r="I485"/>
      <c r="J485"/>
      <c r="K485"/>
      <c r="L485"/>
    </row>
    <row r="486" spans="1:12" x14ac:dyDescent="0.15">
      <c r="A486"/>
      <c r="B486"/>
      <c r="C486"/>
      <c r="D486"/>
      <c r="E486"/>
      <c r="F486"/>
      <c r="G486"/>
      <c r="H486"/>
      <c r="I486"/>
      <c r="J486"/>
      <c r="K486"/>
      <c r="L486"/>
    </row>
    <row r="487" spans="1:12" x14ac:dyDescent="0.15">
      <c r="A487"/>
      <c r="B487"/>
      <c r="C487"/>
      <c r="D487"/>
      <c r="E487"/>
      <c r="F487"/>
      <c r="G487"/>
      <c r="H487"/>
      <c r="I487"/>
      <c r="J487"/>
      <c r="K487"/>
      <c r="L487"/>
    </row>
    <row r="488" spans="1:12" x14ac:dyDescent="0.15">
      <c r="A488"/>
      <c r="B488"/>
      <c r="C488"/>
      <c r="D488"/>
      <c r="E488"/>
      <c r="F488"/>
      <c r="G488"/>
      <c r="H488"/>
      <c r="I488"/>
      <c r="J488"/>
      <c r="K488"/>
      <c r="L488"/>
    </row>
    <row r="489" spans="1:12" x14ac:dyDescent="0.15">
      <c r="A489"/>
      <c r="B489"/>
      <c r="C489"/>
      <c r="D489"/>
      <c r="E489"/>
      <c r="F489"/>
      <c r="G489"/>
      <c r="H489"/>
      <c r="I489"/>
      <c r="J489"/>
      <c r="K489"/>
      <c r="L489"/>
    </row>
    <row r="490" spans="1:12" x14ac:dyDescent="0.15">
      <c r="A490"/>
      <c r="B490"/>
      <c r="C490"/>
      <c r="D490"/>
      <c r="E490"/>
      <c r="F490"/>
      <c r="G490"/>
      <c r="H490"/>
      <c r="I490"/>
      <c r="J490"/>
      <c r="K490"/>
      <c r="L490"/>
    </row>
    <row r="491" spans="1:12" x14ac:dyDescent="0.15">
      <c r="A491"/>
      <c r="B491"/>
      <c r="C491"/>
      <c r="D491"/>
      <c r="E491"/>
      <c r="F491"/>
      <c r="G491"/>
      <c r="H491"/>
      <c r="I491"/>
      <c r="J491"/>
      <c r="K491"/>
      <c r="L491"/>
    </row>
    <row r="492" spans="1:12" x14ac:dyDescent="0.15">
      <c r="A492"/>
      <c r="B492"/>
      <c r="C492"/>
      <c r="D492"/>
      <c r="E492"/>
      <c r="F492"/>
      <c r="G492"/>
      <c r="H492"/>
      <c r="I492"/>
      <c r="J492"/>
      <c r="K492"/>
      <c r="L492"/>
    </row>
    <row r="493" spans="1:12" x14ac:dyDescent="0.15">
      <c r="A493"/>
      <c r="B493"/>
      <c r="C493"/>
      <c r="D493"/>
      <c r="E493"/>
      <c r="F493"/>
      <c r="G493"/>
      <c r="H493"/>
      <c r="I493"/>
      <c r="J493"/>
      <c r="K493"/>
      <c r="L493"/>
    </row>
    <row r="494" spans="1:12" x14ac:dyDescent="0.15">
      <c r="A494"/>
      <c r="B494"/>
      <c r="C494"/>
      <c r="D494"/>
      <c r="E494"/>
      <c r="F494"/>
      <c r="G494"/>
      <c r="H494"/>
      <c r="I494"/>
      <c r="J494"/>
      <c r="K494"/>
      <c r="L494"/>
    </row>
    <row r="495" spans="1:12" x14ac:dyDescent="0.15">
      <c r="A495"/>
      <c r="B495"/>
      <c r="C495"/>
      <c r="D495"/>
      <c r="E495"/>
      <c r="F495"/>
      <c r="G495"/>
      <c r="H495"/>
      <c r="I495"/>
      <c r="J495"/>
      <c r="K495"/>
      <c r="L495"/>
    </row>
    <row r="496" spans="1:12" x14ac:dyDescent="0.15">
      <c r="A496"/>
      <c r="B496"/>
      <c r="C496"/>
      <c r="D496"/>
      <c r="E496"/>
      <c r="F496"/>
      <c r="G496"/>
      <c r="H496"/>
      <c r="I496"/>
      <c r="J496"/>
      <c r="K496"/>
      <c r="L496"/>
    </row>
    <row r="497" spans="1:12" x14ac:dyDescent="0.15">
      <c r="A497"/>
      <c r="B497"/>
      <c r="C497"/>
      <c r="D497"/>
      <c r="E497"/>
      <c r="F497"/>
      <c r="G497"/>
      <c r="H497"/>
      <c r="I497"/>
      <c r="J497"/>
      <c r="K497"/>
      <c r="L497"/>
    </row>
    <row r="498" spans="1:12" x14ac:dyDescent="0.15">
      <c r="A498"/>
      <c r="B498"/>
      <c r="C498"/>
      <c r="D498"/>
      <c r="E498"/>
      <c r="F498"/>
      <c r="G498"/>
      <c r="H498"/>
      <c r="I498"/>
      <c r="J498"/>
      <c r="K498"/>
      <c r="L498"/>
    </row>
    <row r="499" spans="1:12" x14ac:dyDescent="0.15">
      <c r="A499"/>
      <c r="B499"/>
      <c r="C499"/>
      <c r="D499"/>
      <c r="E499"/>
      <c r="F499"/>
      <c r="G499"/>
      <c r="H499"/>
      <c r="I499"/>
      <c r="J499"/>
      <c r="K499"/>
      <c r="L499"/>
    </row>
    <row r="500" spans="1:12" x14ac:dyDescent="0.15">
      <c r="A500"/>
      <c r="B500"/>
      <c r="C500"/>
      <c r="D500"/>
      <c r="E500"/>
      <c r="F500"/>
      <c r="G500"/>
      <c r="H500"/>
      <c r="I500"/>
      <c r="J500"/>
      <c r="K500"/>
      <c r="L500"/>
    </row>
    <row r="501" spans="1:12" x14ac:dyDescent="0.15">
      <c r="A501"/>
      <c r="B501"/>
      <c r="C501"/>
      <c r="D501"/>
      <c r="E501"/>
      <c r="F501"/>
      <c r="G501"/>
      <c r="H501"/>
      <c r="I501"/>
      <c r="J501"/>
      <c r="K501"/>
      <c r="L501"/>
    </row>
    <row r="502" spans="1:12" x14ac:dyDescent="0.15">
      <c r="A502"/>
      <c r="B502"/>
      <c r="C502"/>
      <c r="D502"/>
      <c r="E502"/>
      <c r="F502"/>
      <c r="G502"/>
      <c r="H502"/>
      <c r="I502"/>
      <c r="J502"/>
      <c r="K502"/>
      <c r="L502"/>
    </row>
    <row r="503" spans="1:12" x14ac:dyDescent="0.15">
      <c r="A503"/>
      <c r="B503"/>
      <c r="C503"/>
      <c r="D503"/>
      <c r="E503"/>
      <c r="F503"/>
      <c r="G503"/>
      <c r="H503"/>
      <c r="I503"/>
      <c r="J503"/>
      <c r="K503"/>
      <c r="L503"/>
    </row>
    <row r="504" spans="1:12" x14ac:dyDescent="0.15">
      <c r="A504"/>
      <c r="B504"/>
      <c r="C504"/>
      <c r="D504"/>
      <c r="E504"/>
      <c r="F504"/>
      <c r="G504"/>
      <c r="H504"/>
      <c r="I504"/>
      <c r="J504"/>
      <c r="K504"/>
      <c r="L504"/>
    </row>
    <row r="505" spans="1:12" x14ac:dyDescent="0.15">
      <c r="A505"/>
      <c r="B505"/>
      <c r="C505"/>
      <c r="D505"/>
      <c r="E505"/>
      <c r="F505"/>
      <c r="G505"/>
      <c r="H505"/>
      <c r="I505"/>
      <c r="J505"/>
      <c r="K505"/>
      <c r="L505"/>
    </row>
    <row r="506" spans="1:12" x14ac:dyDescent="0.15">
      <c r="A506"/>
      <c r="B506"/>
      <c r="C506"/>
      <c r="D506"/>
      <c r="E506"/>
      <c r="F506"/>
      <c r="G506"/>
      <c r="H506"/>
      <c r="I506"/>
      <c r="J506"/>
      <c r="K506"/>
      <c r="L506"/>
    </row>
    <row r="507" spans="1:12" x14ac:dyDescent="0.15">
      <c r="A507"/>
      <c r="B507"/>
      <c r="C507"/>
      <c r="D507"/>
      <c r="E507"/>
      <c r="F507"/>
      <c r="G507"/>
      <c r="H507"/>
      <c r="I507"/>
      <c r="J507"/>
      <c r="K507"/>
      <c r="L507"/>
    </row>
    <row r="508" spans="1:12" x14ac:dyDescent="0.15">
      <c r="A508"/>
      <c r="B508"/>
      <c r="C508"/>
      <c r="D508"/>
      <c r="E508"/>
      <c r="F508"/>
      <c r="G508"/>
      <c r="H508"/>
      <c r="I508"/>
      <c r="J508"/>
      <c r="K508"/>
      <c r="L508"/>
    </row>
    <row r="509" spans="1:12" x14ac:dyDescent="0.15">
      <c r="A509"/>
      <c r="B509"/>
      <c r="C509"/>
      <c r="D509"/>
      <c r="E509"/>
      <c r="F509"/>
      <c r="G509"/>
      <c r="H509"/>
      <c r="I509"/>
      <c r="J509"/>
      <c r="K509"/>
      <c r="L509"/>
    </row>
    <row r="510" spans="1:12" x14ac:dyDescent="0.15">
      <c r="A510"/>
      <c r="B510"/>
      <c r="C510"/>
      <c r="D510"/>
      <c r="E510"/>
      <c r="F510"/>
      <c r="G510"/>
      <c r="H510"/>
      <c r="I510"/>
      <c r="J510"/>
      <c r="K510"/>
      <c r="L510"/>
    </row>
    <row r="511" spans="1:12" x14ac:dyDescent="0.15">
      <c r="A511"/>
      <c r="B511"/>
      <c r="C511"/>
      <c r="D511"/>
      <c r="E511"/>
      <c r="F511"/>
      <c r="G511"/>
      <c r="H511"/>
      <c r="I511"/>
      <c r="J511"/>
      <c r="K511"/>
      <c r="L511"/>
    </row>
    <row r="512" spans="1:12" x14ac:dyDescent="0.15">
      <c r="A512"/>
      <c r="B512"/>
      <c r="C512"/>
      <c r="D512"/>
      <c r="E512"/>
      <c r="F512"/>
      <c r="G512"/>
      <c r="H512"/>
      <c r="I512"/>
      <c r="J512"/>
      <c r="K512"/>
      <c r="L512"/>
    </row>
    <row r="513" spans="1:12" x14ac:dyDescent="0.15">
      <c r="A513"/>
      <c r="B513"/>
      <c r="C513"/>
      <c r="D513"/>
      <c r="E513"/>
      <c r="F513"/>
      <c r="G513"/>
      <c r="H513"/>
      <c r="I513"/>
      <c r="J513"/>
      <c r="K513"/>
      <c r="L513"/>
    </row>
    <row r="514" spans="1:12" x14ac:dyDescent="0.15">
      <c r="A514"/>
      <c r="B514"/>
      <c r="C514"/>
      <c r="D514"/>
      <c r="E514"/>
      <c r="F514"/>
      <c r="G514"/>
      <c r="H514"/>
      <c r="I514"/>
      <c r="J514"/>
      <c r="K514"/>
      <c r="L514"/>
    </row>
    <row r="515" spans="1:12" x14ac:dyDescent="0.15">
      <c r="A515"/>
      <c r="B515"/>
      <c r="C515"/>
      <c r="D515"/>
      <c r="E515"/>
      <c r="F515"/>
      <c r="G515"/>
      <c r="H515"/>
      <c r="I515"/>
      <c r="J515"/>
      <c r="K515"/>
      <c r="L515"/>
    </row>
    <row r="516" spans="1:12" x14ac:dyDescent="0.15">
      <c r="A516"/>
      <c r="B516"/>
      <c r="C516"/>
      <c r="D516"/>
      <c r="E516"/>
      <c r="F516"/>
      <c r="G516"/>
      <c r="H516"/>
      <c r="I516"/>
      <c r="J516"/>
      <c r="K516"/>
      <c r="L516"/>
    </row>
    <row r="517" spans="1:12" x14ac:dyDescent="0.15">
      <c r="A517"/>
      <c r="B517"/>
      <c r="C517"/>
      <c r="D517"/>
      <c r="E517"/>
      <c r="F517"/>
      <c r="G517"/>
      <c r="H517"/>
      <c r="I517"/>
      <c r="J517"/>
      <c r="K517"/>
      <c r="L517"/>
    </row>
    <row r="518" spans="1:12" x14ac:dyDescent="0.15">
      <c r="A518"/>
      <c r="B518"/>
      <c r="C518"/>
      <c r="D518"/>
      <c r="E518"/>
      <c r="F518"/>
      <c r="G518"/>
      <c r="H518"/>
      <c r="I518"/>
      <c r="J518"/>
      <c r="K518"/>
      <c r="L518"/>
    </row>
    <row r="519" spans="1:12" x14ac:dyDescent="0.15">
      <c r="A519"/>
      <c r="B519"/>
      <c r="C519"/>
      <c r="D519"/>
      <c r="E519"/>
      <c r="F519"/>
      <c r="G519"/>
      <c r="H519"/>
      <c r="I519"/>
      <c r="J519"/>
      <c r="K519"/>
      <c r="L519"/>
    </row>
    <row r="520" spans="1:12" x14ac:dyDescent="0.15">
      <c r="A520"/>
      <c r="B520"/>
      <c r="C520"/>
      <c r="D520"/>
      <c r="E520"/>
      <c r="F520"/>
      <c r="G520"/>
      <c r="H520"/>
      <c r="I520"/>
      <c r="J520"/>
      <c r="K520"/>
      <c r="L520"/>
    </row>
    <row r="521" spans="1:12" x14ac:dyDescent="0.15">
      <c r="A521"/>
      <c r="B521"/>
      <c r="C521"/>
      <c r="D521"/>
      <c r="E521"/>
      <c r="F521"/>
      <c r="G521"/>
      <c r="H521"/>
      <c r="I521"/>
      <c r="J521"/>
      <c r="K521"/>
      <c r="L521"/>
    </row>
    <row r="522" spans="1:12" x14ac:dyDescent="0.15">
      <c r="A522"/>
      <c r="B522"/>
      <c r="C522"/>
      <c r="D522"/>
      <c r="E522"/>
      <c r="F522"/>
      <c r="G522"/>
      <c r="H522"/>
      <c r="I522"/>
      <c r="J522"/>
      <c r="K522"/>
      <c r="L522"/>
    </row>
    <row r="523" spans="1:12" x14ac:dyDescent="0.15">
      <c r="A523"/>
      <c r="B523"/>
      <c r="C523"/>
      <c r="D523"/>
      <c r="E523"/>
      <c r="F523"/>
      <c r="G523"/>
      <c r="H523"/>
      <c r="I523"/>
      <c r="J523"/>
      <c r="K523"/>
      <c r="L523"/>
    </row>
    <row r="524" spans="1:12" x14ac:dyDescent="0.15">
      <c r="A524"/>
      <c r="B524"/>
      <c r="C524"/>
      <c r="D524"/>
      <c r="E524"/>
      <c r="F524"/>
      <c r="G524"/>
      <c r="H524"/>
      <c r="I524"/>
      <c r="J524"/>
      <c r="K524"/>
      <c r="L524"/>
    </row>
    <row r="525" spans="1:12" x14ac:dyDescent="0.15">
      <c r="A525"/>
      <c r="B525"/>
      <c r="C525"/>
      <c r="D525"/>
      <c r="E525"/>
      <c r="F525"/>
      <c r="G525"/>
      <c r="H525"/>
      <c r="I525"/>
      <c r="J525"/>
      <c r="K525"/>
      <c r="L525"/>
    </row>
    <row r="526" spans="1:12" x14ac:dyDescent="0.15">
      <c r="A526"/>
      <c r="B526"/>
      <c r="C526"/>
      <c r="D526"/>
      <c r="E526"/>
      <c r="F526"/>
      <c r="G526"/>
      <c r="H526"/>
      <c r="I526"/>
      <c r="J526"/>
      <c r="K526"/>
      <c r="L526"/>
    </row>
    <row r="527" spans="1:12" x14ac:dyDescent="0.15">
      <c r="A527"/>
      <c r="B527"/>
      <c r="C527"/>
      <c r="D527"/>
      <c r="E527"/>
      <c r="F527"/>
      <c r="G527"/>
      <c r="H527"/>
      <c r="I527"/>
      <c r="J527"/>
      <c r="K527"/>
      <c r="L527"/>
    </row>
    <row r="528" spans="1:12" x14ac:dyDescent="0.15">
      <c r="A528"/>
      <c r="B528"/>
      <c r="C528"/>
      <c r="D528"/>
      <c r="E528"/>
      <c r="F528"/>
      <c r="G528"/>
      <c r="H528"/>
      <c r="I528"/>
      <c r="J528"/>
      <c r="K528"/>
      <c r="L528"/>
    </row>
    <row r="529" spans="1:12" x14ac:dyDescent="0.15">
      <c r="A529"/>
      <c r="B529"/>
      <c r="C529"/>
      <c r="D529"/>
      <c r="E529"/>
      <c r="F529"/>
      <c r="G529"/>
      <c r="H529"/>
      <c r="I529"/>
      <c r="J529"/>
      <c r="K529"/>
      <c r="L529"/>
    </row>
    <row r="530" spans="1:12" x14ac:dyDescent="0.15">
      <c r="A530"/>
      <c r="B530"/>
      <c r="C530"/>
      <c r="D530"/>
      <c r="E530"/>
      <c r="F530"/>
      <c r="G530"/>
      <c r="H530"/>
      <c r="I530"/>
      <c r="J530"/>
      <c r="K530"/>
      <c r="L530"/>
    </row>
    <row r="531" spans="1:12" x14ac:dyDescent="0.15">
      <c r="A531"/>
      <c r="B531"/>
      <c r="C531"/>
      <c r="D531"/>
      <c r="E531"/>
      <c r="F531"/>
      <c r="G531"/>
      <c r="H531"/>
      <c r="I531"/>
      <c r="J531"/>
      <c r="K531"/>
      <c r="L531"/>
    </row>
    <row r="532" spans="1:12" x14ac:dyDescent="0.15">
      <c r="A532"/>
      <c r="B532"/>
      <c r="C532"/>
      <c r="D532"/>
      <c r="E532"/>
      <c r="F532"/>
      <c r="G532"/>
      <c r="H532"/>
      <c r="I532"/>
      <c r="J532"/>
      <c r="K532"/>
      <c r="L532"/>
    </row>
    <row r="533" spans="1:12" x14ac:dyDescent="0.15">
      <c r="A533"/>
      <c r="B533"/>
      <c r="C533"/>
      <c r="D533"/>
      <c r="E533"/>
      <c r="F533"/>
      <c r="G533"/>
      <c r="H533"/>
      <c r="I533"/>
      <c r="J533"/>
      <c r="K533"/>
      <c r="L533"/>
    </row>
    <row r="534" spans="1:12" x14ac:dyDescent="0.15">
      <c r="A534"/>
      <c r="B534"/>
      <c r="C534"/>
      <c r="D534"/>
      <c r="E534"/>
      <c r="F534"/>
      <c r="G534"/>
      <c r="H534"/>
      <c r="I534"/>
      <c r="J534"/>
      <c r="K534"/>
      <c r="L534"/>
    </row>
    <row r="535" spans="1:12" x14ac:dyDescent="0.15">
      <c r="A535"/>
      <c r="B535"/>
      <c r="C535"/>
      <c r="D535"/>
      <c r="E535"/>
      <c r="F535"/>
      <c r="G535"/>
      <c r="H535"/>
      <c r="I535"/>
      <c r="J535"/>
      <c r="K535"/>
      <c r="L535"/>
    </row>
    <row r="536" spans="1:12" x14ac:dyDescent="0.15">
      <c r="A536"/>
      <c r="B536"/>
      <c r="C536"/>
      <c r="D536"/>
      <c r="E536"/>
      <c r="F536"/>
      <c r="G536"/>
      <c r="H536"/>
      <c r="I536"/>
      <c r="J536"/>
      <c r="K536"/>
      <c r="L536"/>
    </row>
    <row r="537" spans="1:12" x14ac:dyDescent="0.15">
      <c r="A537"/>
      <c r="B537"/>
      <c r="C537"/>
      <c r="D537"/>
      <c r="E537"/>
      <c r="F537"/>
      <c r="G537"/>
      <c r="H537"/>
      <c r="I537"/>
      <c r="J537"/>
      <c r="K537"/>
      <c r="L537"/>
    </row>
    <row r="538" spans="1:12" x14ac:dyDescent="0.15">
      <c r="A538"/>
      <c r="B538"/>
      <c r="C538"/>
      <c r="D538"/>
      <c r="E538"/>
      <c r="F538"/>
      <c r="G538"/>
      <c r="H538"/>
      <c r="I538"/>
      <c r="J538"/>
      <c r="K538"/>
      <c r="L538"/>
    </row>
    <row r="539" spans="1:12" x14ac:dyDescent="0.15">
      <c r="A539"/>
      <c r="B539"/>
      <c r="C539"/>
      <c r="D539"/>
      <c r="E539"/>
      <c r="F539"/>
      <c r="G539"/>
      <c r="H539"/>
      <c r="I539"/>
      <c r="J539"/>
      <c r="K539"/>
      <c r="L539"/>
    </row>
    <row r="540" spans="1:12" x14ac:dyDescent="0.15">
      <c r="A540"/>
      <c r="B540"/>
      <c r="C540"/>
      <c r="D540"/>
      <c r="E540"/>
      <c r="F540"/>
      <c r="G540"/>
      <c r="H540"/>
      <c r="I540"/>
      <c r="J540"/>
      <c r="K540"/>
      <c r="L540"/>
    </row>
    <row r="541" spans="1:12" x14ac:dyDescent="0.15">
      <c r="A541"/>
      <c r="B541"/>
      <c r="C541"/>
      <c r="D541"/>
      <c r="E541"/>
      <c r="F541"/>
      <c r="G541"/>
      <c r="H541"/>
      <c r="I541"/>
      <c r="J541"/>
      <c r="K541"/>
      <c r="L541"/>
    </row>
    <row r="542" spans="1:12" x14ac:dyDescent="0.15">
      <c r="A542"/>
      <c r="B542"/>
      <c r="C542"/>
      <c r="D542"/>
      <c r="E542"/>
      <c r="F542"/>
      <c r="G542"/>
      <c r="H542"/>
      <c r="I542"/>
      <c r="J542"/>
      <c r="K542"/>
      <c r="L542"/>
    </row>
    <row r="543" spans="1:12" x14ac:dyDescent="0.15">
      <c r="A543"/>
      <c r="B543"/>
      <c r="C543"/>
      <c r="D543"/>
      <c r="E543"/>
      <c r="F543"/>
      <c r="G543"/>
      <c r="H543"/>
      <c r="I543"/>
      <c r="J543"/>
      <c r="K543"/>
      <c r="L543"/>
    </row>
    <row r="544" spans="1:12" x14ac:dyDescent="0.15">
      <c r="A544"/>
      <c r="B544"/>
      <c r="C544"/>
      <c r="D544"/>
      <c r="E544"/>
      <c r="F544"/>
      <c r="G544"/>
      <c r="H544"/>
      <c r="I544"/>
      <c r="J544"/>
      <c r="K544"/>
      <c r="L544"/>
    </row>
    <row r="545" spans="1:12" x14ac:dyDescent="0.15">
      <c r="A545"/>
      <c r="B545"/>
      <c r="C545"/>
      <c r="D545"/>
      <c r="E545"/>
      <c r="F545"/>
      <c r="G545"/>
      <c r="H545"/>
      <c r="I545"/>
      <c r="J545"/>
      <c r="K545"/>
      <c r="L545"/>
    </row>
    <row r="546" spans="1:12" x14ac:dyDescent="0.15">
      <c r="A546"/>
      <c r="B546"/>
      <c r="C546"/>
      <c r="D546"/>
      <c r="E546"/>
      <c r="F546"/>
      <c r="G546"/>
      <c r="H546"/>
      <c r="I546"/>
      <c r="J546"/>
      <c r="K546"/>
      <c r="L546"/>
    </row>
    <row r="547" spans="1:12" x14ac:dyDescent="0.15">
      <c r="A547"/>
      <c r="B547"/>
      <c r="C547"/>
      <c r="D547"/>
      <c r="E547"/>
      <c r="F547"/>
      <c r="G547"/>
      <c r="H547"/>
      <c r="I547"/>
      <c r="J547"/>
      <c r="K547"/>
      <c r="L547"/>
    </row>
    <row r="548" spans="1:12" x14ac:dyDescent="0.15">
      <c r="A548"/>
      <c r="B548"/>
      <c r="C548"/>
      <c r="D548"/>
      <c r="E548"/>
      <c r="F548"/>
      <c r="G548"/>
      <c r="H548"/>
      <c r="I548"/>
      <c r="J548"/>
      <c r="K548"/>
      <c r="L548"/>
    </row>
    <row r="549" spans="1:12" x14ac:dyDescent="0.15">
      <c r="A549"/>
      <c r="B549"/>
      <c r="C549"/>
      <c r="D549"/>
      <c r="E549"/>
      <c r="F549"/>
      <c r="G549"/>
      <c r="H549"/>
      <c r="I549"/>
      <c r="J549"/>
      <c r="K549"/>
      <c r="L549"/>
    </row>
    <row r="550" spans="1:12" x14ac:dyDescent="0.15">
      <c r="A550"/>
      <c r="B550"/>
      <c r="C550"/>
      <c r="D550"/>
      <c r="E550"/>
      <c r="F550"/>
      <c r="G550"/>
      <c r="H550"/>
      <c r="I550"/>
      <c r="J550"/>
      <c r="K550"/>
      <c r="L550"/>
    </row>
    <row r="551" spans="1:12" x14ac:dyDescent="0.15">
      <c r="A551"/>
      <c r="B551"/>
      <c r="C551"/>
      <c r="D551"/>
      <c r="E551"/>
      <c r="F551"/>
      <c r="G551"/>
      <c r="H551"/>
      <c r="I551"/>
      <c r="J551"/>
      <c r="K551"/>
      <c r="L551"/>
    </row>
    <row r="552" spans="1:12" x14ac:dyDescent="0.15">
      <c r="A552"/>
      <c r="B552"/>
      <c r="C552"/>
      <c r="D552"/>
      <c r="E552"/>
      <c r="F552"/>
      <c r="G552"/>
      <c r="H552"/>
      <c r="I552"/>
      <c r="J552"/>
      <c r="K552"/>
      <c r="L552"/>
    </row>
    <row r="553" spans="1:12" x14ac:dyDescent="0.15">
      <c r="A553"/>
      <c r="B553"/>
      <c r="C553"/>
      <c r="D553"/>
      <c r="E553"/>
      <c r="F553"/>
      <c r="G553"/>
      <c r="H553"/>
      <c r="I553"/>
      <c r="J553"/>
      <c r="K553"/>
      <c r="L553"/>
    </row>
    <row r="554" spans="1:12" x14ac:dyDescent="0.15">
      <c r="A554"/>
      <c r="B554"/>
      <c r="C554"/>
      <c r="D554"/>
      <c r="E554"/>
      <c r="F554"/>
      <c r="G554"/>
      <c r="H554"/>
      <c r="I554"/>
      <c r="J554"/>
      <c r="K554"/>
      <c r="L554"/>
    </row>
    <row r="555" spans="1:12" x14ac:dyDescent="0.15">
      <c r="A555"/>
      <c r="B555"/>
      <c r="C555"/>
      <c r="D555"/>
      <c r="E555"/>
      <c r="F555"/>
      <c r="G555"/>
      <c r="H555"/>
      <c r="I555"/>
      <c r="J555"/>
      <c r="K555"/>
      <c r="L555"/>
    </row>
    <row r="556" spans="1:12" x14ac:dyDescent="0.15">
      <c r="A556"/>
      <c r="B556"/>
      <c r="C556"/>
      <c r="D556"/>
      <c r="E556"/>
      <c r="F556"/>
      <c r="G556"/>
      <c r="H556"/>
      <c r="I556"/>
      <c r="J556"/>
      <c r="K556"/>
      <c r="L556"/>
    </row>
    <row r="557" spans="1:12" x14ac:dyDescent="0.15">
      <c r="A557"/>
      <c r="B557"/>
      <c r="C557"/>
      <c r="D557"/>
      <c r="E557"/>
      <c r="F557"/>
      <c r="G557"/>
      <c r="H557"/>
      <c r="I557"/>
      <c r="J557"/>
      <c r="K557"/>
      <c r="L557"/>
    </row>
    <row r="558" spans="1:12" x14ac:dyDescent="0.15">
      <c r="A558"/>
      <c r="B558"/>
      <c r="C558"/>
      <c r="D558"/>
      <c r="E558"/>
      <c r="F558"/>
      <c r="G558"/>
      <c r="H558"/>
      <c r="I558"/>
      <c r="J558"/>
      <c r="K558"/>
      <c r="L558"/>
    </row>
    <row r="559" spans="1:12" x14ac:dyDescent="0.15">
      <c r="A559"/>
      <c r="B559"/>
      <c r="C559"/>
      <c r="D559"/>
      <c r="E559"/>
      <c r="F559"/>
      <c r="G559"/>
      <c r="H559"/>
      <c r="I559"/>
      <c r="J559"/>
      <c r="K559"/>
      <c r="L559"/>
    </row>
    <row r="560" spans="1:12" x14ac:dyDescent="0.15">
      <c r="A560"/>
      <c r="B560"/>
      <c r="C560"/>
      <c r="D560"/>
      <c r="E560"/>
      <c r="F560"/>
      <c r="G560"/>
      <c r="H560"/>
      <c r="I560"/>
      <c r="J560"/>
      <c r="K560"/>
      <c r="L560"/>
    </row>
    <row r="561" spans="1:12" x14ac:dyDescent="0.15">
      <c r="A561"/>
      <c r="B561"/>
      <c r="C561"/>
      <c r="D561"/>
      <c r="E561"/>
      <c r="F561"/>
      <c r="G561"/>
      <c r="H561"/>
      <c r="I561"/>
      <c r="J561"/>
      <c r="K561"/>
      <c r="L561"/>
    </row>
    <row r="562" spans="1:12" x14ac:dyDescent="0.15">
      <c r="A562"/>
      <c r="B562"/>
      <c r="C562"/>
      <c r="D562"/>
      <c r="E562"/>
      <c r="F562"/>
      <c r="G562"/>
      <c r="H562"/>
      <c r="I562"/>
      <c r="J562"/>
      <c r="K562"/>
      <c r="L562"/>
    </row>
    <row r="563" spans="1:12" x14ac:dyDescent="0.15">
      <c r="A563"/>
      <c r="B563"/>
      <c r="C563"/>
      <c r="D563"/>
      <c r="E563"/>
      <c r="F563"/>
      <c r="G563"/>
      <c r="H563"/>
      <c r="I563"/>
      <c r="J563"/>
      <c r="K563"/>
      <c r="L563"/>
    </row>
    <row r="564" spans="1:12" x14ac:dyDescent="0.15">
      <c r="A564"/>
      <c r="B564"/>
      <c r="C564"/>
      <c r="D564"/>
      <c r="E564"/>
      <c r="F564"/>
      <c r="G564"/>
      <c r="H564"/>
      <c r="I564"/>
      <c r="J564"/>
      <c r="K564"/>
      <c r="L564"/>
    </row>
    <row r="565" spans="1:12" x14ac:dyDescent="0.15">
      <c r="A565"/>
      <c r="B565"/>
      <c r="C565"/>
      <c r="D565"/>
      <c r="E565"/>
      <c r="F565"/>
      <c r="G565"/>
      <c r="H565"/>
      <c r="I565"/>
      <c r="J565"/>
      <c r="K565"/>
      <c r="L565"/>
    </row>
    <row r="566" spans="1:12" x14ac:dyDescent="0.15">
      <c r="A566"/>
      <c r="B566"/>
      <c r="C566"/>
      <c r="D566"/>
      <c r="E566"/>
      <c r="F566"/>
      <c r="G566"/>
      <c r="H566"/>
      <c r="I566"/>
      <c r="J566"/>
      <c r="K566"/>
      <c r="L566"/>
    </row>
    <row r="567" spans="1:12" x14ac:dyDescent="0.15">
      <c r="A567"/>
      <c r="B567"/>
      <c r="C567"/>
      <c r="D567"/>
      <c r="E567"/>
      <c r="F567"/>
      <c r="G567"/>
      <c r="H567"/>
      <c r="I567"/>
      <c r="J567"/>
      <c r="K567"/>
      <c r="L567"/>
    </row>
    <row r="568" spans="1:12" x14ac:dyDescent="0.15">
      <c r="A568"/>
      <c r="B568"/>
      <c r="C568"/>
      <c r="D568"/>
      <c r="E568"/>
      <c r="F568"/>
      <c r="G568"/>
      <c r="H568"/>
      <c r="I568"/>
      <c r="J568"/>
      <c r="K568"/>
      <c r="L568"/>
    </row>
    <row r="569" spans="1:12" x14ac:dyDescent="0.15">
      <c r="A569"/>
      <c r="B569"/>
      <c r="C569"/>
      <c r="D569"/>
      <c r="E569"/>
      <c r="F569"/>
      <c r="G569"/>
      <c r="H569"/>
      <c r="I569"/>
      <c r="J569"/>
      <c r="K569"/>
      <c r="L569"/>
    </row>
    <row r="570" spans="1:12" x14ac:dyDescent="0.15">
      <c r="A570"/>
      <c r="B570"/>
      <c r="C570"/>
      <c r="D570"/>
      <c r="E570"/>
      <c r="F570"/>
      <c r="G570"/>
      <c r="H570"/>
      <c r="I570"/>
      <c r="J570"/>
      <c r="K570"/>
      <c r="L570"/>
    </row>
    <row r="571" spans="1:12" x14ac:dyDescent="0.15">
      <c r="A571"/>
      <c r="B571"/>
      <c r="C571"/>
      <c r="D571"/>
      <c r="E571"/>
      <c r="F571"/>
      <c r="G571"/>
      <c r="H571"/>
      <c r="I571"/>
      <c r="J571"/>
      <c r="K571"/>
      <c r="L571"/>
    </row>
    <row r="572" spans="1:12" x14ac:dyDescent="0.15">
      <c r="A572"/>
      <c r="B572"/>
      <c r="C572"/>
      <c r="D572"/>
      <c r="E572"/>
      <c r="F572"/>
      <c r="G572"/>
      <c r="H572"/>
      <c r="I572"/>
      <c r="J572"/>
      <c r="K572"/>
      <c r="L572"/>
    </row>
    <row r="573" spans="1:12" x14ac:dyDescent="0.15">
      <c r="A573"/>
      <c r="B573"/>
      <c r="C573"/>
      <c r="D573"/>
      <c r="E573"/>
      <c r="F573"/>
      <c r="G573"/>
      <c r="H573"/>
      <c r="I573"/>
      <c r="J573"/>
      <c r="K573"/>
      <c r="L573"/>
    </row>
    <row r="574" spans="1:12" x14ac:dyDescent="0.15">
      <c r="A574"/>
      <c r="B574"/>
      <c r="C574"/>
      <c r="D574"/>
      <c r="E574"/>
      <c r="F574"/>
      <c r="G574"/>
      <c r="H574"/>
      <c r="I574"/>
      <c r="J574"/>
      <c r="K574"/>
      <c r="L574"/>
    </row>
    <row r="575" spans="1:12" x14ac:dyDescent="0.15">
      <c r="A575"/>
      <c r="B575"/>
      <c r="C575"/>
      <c r="D575"/>
      <c r="E575"/>
      <c r="F575"/>
      <c r="G575"/>
      <c r="H575"/>
      <c r="I575"/>
      <c r="J575"/>
      <c r="K575"/>
      <c r="L575"/>
    </row>
    <row r="576" spans="1:12" x14ac:dyDescent="0.15">
      <c r="A576"/>
      <c r="B576"/>
      <c r="C576"/>
      <c r="D576"/>
      <c r="E576"/>
      <c r="F576"/>
      <c r="G576"/>
      <c r="H576"/>
      <c r="I576"/>
      <c r="J576"/>
      <c r="K576"/>
      <c r="L576"/>
    </row>
    <row r="577" spans="1:12" x14ac:dyDescent="0.15">
      <c r="A577"/>
      <c r="B577"/>
      <c r="C577"/>
      <c r="D577"/>
      <c r="E577"/>
      <c r="F577"/>
      <c r="G577"/>
      <c r="H577"/>
      <c r="I577"/>
      <c r="J577"/>
      <c r="K577"/>
      <c r="L577"/>
    </row>
    <row r="578" spans="1:12" x14ac:dyDescent="0.15">
      <c r="A578"/>
      <c r="B578"/>
      <c r="C578"/>
      <c r="D578"/>
      <c r="E578"/>
      <c r="F578"/>
      <c r="G578"/>
      <c r="H578"/>
      <c r="I578"/>
      <c r="J578"/>
      <c r="K578"/>
      <c r="L578"/>
    </row>
    <row r="579" spans="1:12" x14ac:dyDescent="0.15">
      <c r="A579"/>
      <c r="B579"/>
      <c r="C579"/>
      <c r="D579"/>
      <c r="E579"/>
      <c r="F579"/>
      <c r="G579"/>
      <c r="H579"/>
      <c r="I579"/>
      <c r="J579"/>
      <c r="K579"/>
      <c r="L579"/>
    </row>
    <row r="580" spans="1:12" x14ac:dyDescent="0.15">
      <c r="A580"/>
      <c r="B580"/>
      <c r="C580"/>
      <c r="D580"/>
      <c r="E580"/>
      <c r="F580"/>
      <c r="G580"/>
      <c r="H580"/>
      <c r="I580"/>
      <c r="J580"/>
      <c r="K580"/>
      <c r="L580"/>
    </row>
    <row r="581" spans="1:12" x14ac:dyDescent="0.15">
      <c r="A581"/>
      <c r="B581"/>
      <c r="C581"/>
      <c r="D581"/>
      <c r="E581"/>
      <c r="F581"/>
      <c r="G581"/>
      <c r="H581"/>
      <c r="I581"/>
      <c r="J581"/>
      <c r="K581"/>
      <c r="L581"/>
    </row>
    <row r="582" spans="1:12" x14ac:dyDescent="0.15">
      <c r="A582"/>
      <c r="B582"/>
      <c r="C582"/>
      <c r="D582"/>
      <c r="E582"/>
      <c r="F582"/>
      <c r="G582"/>
      <c r="H582"/>
      <c r="I582"/>
      <c r="J582"/>
      <c r="K582"/>
      <c r="L582"/>
    </row>
    <row r="583" spans="1:12" x14ac:dyDescent="0.15">
      <c r="A583"/>
      <c r="B583"/>
      <c r="C583"/>
      <c r="D583"/>
      <c r="E583"/>
      <c r="F583"/>
      <c r="G583"/>
      <c r="H583"/>
      <c r="I583"/>
      <c r="J583"/>
      <c r="K583"/>
      <c r="L583"/>
    </row>
    <row r="584" spans="1:12" x14ac:dyDescent="0.15">
      <c r="A584"/>
      <c r="B584"/>
      <c r="C584"/>
      <c r="D584"/>
      <c r="E584"/>
      <c r="F584"/>
      <c r="G584"/>
      <c r="H584"/>
      <c r="I584"/>
      <c r="J584"/>
      <c r="K584"/>
      <c r="L584"/>
    </row>
    <row r="585" spans="1:12" x14ac:dyDescent="0.15">
      <c r="A585"/>
      <c r="B585"/>
      <c r="C585"/>
      <c r="D585"/>
      <c r="E585"/>
      <c r="F585"/>
      <c r="G585"/>
      <c r="H585"/>
      <c r="I585"/>
      <c r="J585"/>
      <c r="K585"/>
      <c r="L585"/>
    </row>
    <row r="586" spans="1:12" x14ac:dyDescent="0.15">
      <c r="A586"/>
      <c r="B586"/>
      <c r="C586"/>
      <c r="D586"/>
      <c r="E586"/>
      <c r="F586"/>
      <c r="G586"/>
      <c r="H586"/>
      <c r="I586"/>
      <c r="J586"/>
      <c r="K586"/>
      <c r="L586"/>
    </row>
    <row r="587" spans="1:12" x14ac:dyDescent="0.15">
      <c r="A587"/>
      <c r="B587"/>
      <c r="C587"/>
      <c r="D587"/>
      <c r="E587"/>
      <c r="F587"/>
      <c r="G587"/>
      <c r="H587"/>
      <c r="I587"/>
      <c r="J587"/>
      <c r="K587"/>
      <c r="L587"/>
    </row>
    <row r="588" spans="1:12" x14ac:dyDescent="0.15">
      <c r="A588"/>
      <c r="B588"/>
      <c r="C588"/>
      <c r="D588"/>
      <c r="E588"/>
      <c r="F588"/>
      <c r="G588"/>
      <c r="H588"/>
      <c r="I588"/>
      <c r="J588"/>
      <c r="K588"/>
      <c r="L588"/>
    </row>
    <row r="589" spans="1:12" x14ac:dyDescent="0.15">
      <c r="A589"/>
      <c r="B589"/>
      <c r="C589"/>
      <c r="D589"/>
      <c r="E589"/>
      <c r="F589"/>
      <c r="G589"/>
      <c r="H589"/>
      <c r="I589"/>
      <c r="J589"/>
      <c r="K589"/>
      <c r="L589"/>
    </row>
    <row r="590" spans="1:12" x14ac:dyDescent="0.15">
      <c r="A590"/>
      <c r="B590"/>
      <c r="C590"/>
      <c r="D590"/>
      <c r="E590"/>
      <c r="F590"/>
      <c r="G590"/>
      <c r="H590"/>
      <c r="I590"/>
      <c r="J590"/>
      <c r="K590"/>
      <c r="L590"/>
    </row>
    <row r="591" spans="1:12" x14ac:dyDescent="0.15">
      <c r="A591"/>
      <c r="B591"/>
      <c r="C591"/>
      <c r="D591"/>
      <c r="E591"/>
      <c r="F591"/>
      <c r="G591"/>
      <c r="H591"/>
      <c r="I591"/>
      <c r="J591"/>
      <c r="K591"/>
      <c r="L591"/>
    </row>
    <row r="592" spans="1:12" x14ac:dyDescent="0.15">
      <c r="A592"/>
      <c r="B592"/>
      <c r="C592"/>
      <c r="D592"/>
      <c r="E592"/>
      <c r="F592"/>
      <c r="G592"/>
      <c r="H592"/>
      <c r="I592"/>
      <c r="J592"/>
      <c r="K592"/>
      <c r="L592"/>
    </row>
    <row r="593" spans="1:12" x14ac:dyDescent="0.15">
      <c r="A593"/>
      <c r="B593"/>
      <c r="C593"/>
      <c r="D593"/>
      <c r="E593"/>
      <c r="F593"/>
      <c r="G593"/>
      <c r="H593"/>
      <c r="I593"/>
      <c r="J593"/>
      <c r="K593"/>
      <c r="L593"/>
    </row>
    <row r="594" spans="1:12" x14ac:dyDescent="0.15">
      <c r="A594"/>
      <c r="B594"/>
      <c r="C594"/>
      <c r="D594"/>
      <c r="E594"/>
      <c r="F594"/>
      <c r="G594"/>
      <c r="H594"/>
      <c r="I594"/>
      <c r="J594"/>
      <c r="K594"/>
      <c r="L594"/>
    </row>
    <row r="595" spans="1:12" x14ac:dyDescent="0.15">
      <c r="A595"/>
      <c r="B595"/>
      <c r="C595"/>
      <c r="D595"/>
      <c r="E595"/>
      <c r="F595"/>
      <c r="G595"/>
      <c r="H595"/>
      <c r="I595"/>
      <c r="J595"/>
      <c r="K595"/>
      <c r="L595"/>
    </row>
    <row r="596" spans="1:12" x14ac:dyDescent="0.15">
      <c r="A596"/>
      <c r="B596"/>
      <c r="C596"/>
      <c r="D596"/>
      <c r="E596"/>
      <c r="F596"/>
      <c r="G596"/>
      <c r="H596"/>
      <c r="I596"/>
      <c r="J596"/>
      <c r="K596"/>
      <c r="L596"/>
    </row>
    <row r="597" spans="1:12" x14ac:dyDescent="0.15">
      <c r="A597"/>
      <c r="B597"/>
      <c r="C597"/>
      <c r="D597"/>
      <c r="E597"/>
      <c r="F597"/>
      <c r="G597"/>
      <c r="H597"/>
      <c r="I597"/>
      <c r="J597"/>
      <c r="K597"/>
      <c r="L597"/>
    </row>
    <row r="598" spans="1:12" x14ac:dyDescent="0.15">
      <c r="A598"/>
      <c r="B598"/>
      <c r="C598"/>
      <c r="D598"/>
      <c r="E598"/>
      <c r="F598"/>
      <c r="G598"/>
      <c r="H598"/>
      <c r="I598"/>
      <c r="J598"/>
      <c r="K598"/>
      <c r="L598"/>
    </row>
    <row r="599" spans="1:12" x14ac:dyDescent="0.15">
      <c r="A599"/>
      <c r="B599"/>
      <c r="C599"/>
      <c r="D599"/>
      <c r="E599"/>
      <c r="F599"/>
      <c r="G599"/>
      <c r="H599"/>
      <c r="I599"/>
      <c r="J599"/>
      <c r="K599"/>
      <c r="L599"/>
    </row>
    <row r="600" spans="1:12" x14ac:dyDescent="0.15">
      <c r="A600"/>
      <c r="B600"/>
      <c r="C600"/>
      <c r="D600"/>
      <c r="E600"/>
      <c r="F600"/>
      <c r="G600"/>
      <c r="H600"/>
      <c r="I600"/>
      <c r="J600"/>
      <c r="K600"/>
      <c r="L600"/>
    </row>
    <row r="601" spans="1:12" x14ac:dyDescent="0.15">
      <c r="A601"/>
      <c r="B601"/>
      <c r="C601"/>
      <c r="D601"/>
      <c r="E601"/>
      <c r="F601"/>
      <c r="G601"/>
      <c r="H601"/>
      <c r="I601"/>
      <c r="J601"/>
      <c r="K601"/>
      <c r="L601"/>
    </row>
    <row r="602" spans="1:12" x14ac:dyDescent="0.15">
      <c r="A602"/>
      <c r="B602"/>
      <c r="C602"/>
      <c r="D602"/>
      <c r="E602"/>
      <c r="F602"/>
      <c r="G602"/>
      <c r="H602"/>
      <c r="I602"/>
      <c r="J602"/>
      <c r="K602"/>
      <c r="L602"/>
    </row>
    <row r="603" spans="1:12" x14ac:dyDescent="0.15">
      <c r="A603"/>
      <c r="B603"/>
      <c r="C603"/>
      <c r="D603"/>
      <c r="E603"/>
      <c r="F603"/>
      <c r="G603"/>
      <c r="H603"/>
      <c r="I603"/>
      <c r="J603"/>
      <c r="K603"/>
      <c r="L603"/>
    </row>
    <row r="604" spans="1:12" x14ac:dyDescent="0.15">
      <c r="A604"/>
      <c r="B604"/>
      <c r="C604"/>
      <c r="D604"/>
      <c r="E604"/>
      <c r="F604"/>
      <c r="G604"/>
      <c r="H604"/>
      <c r="I604"/>
      <c r="J604"/>
      <c r="K604"/>
      <c r="L604"/>
    </row>
    <row r="605" spans="1:12" x14ac:dyDescent="0.15">
      <c r="A605"/>
      <c r="B605"/>
      <c r="C605"/>
      <c r="D605"/>
      <c r="E605"/>
      <c r="F605"/>
      <c r="G605"/>
      <c r="H605"/>
      <c r="I605"/>
      <c r="J605"/>
      <c r="K605"/>
      <c r="L605"/>
    </row>
    <row r="606" spans="1:12" x14ac:dyDescent="0.15">
      <c r="A606"/>
      <c r="B606"/>
      <c r="C606"/>
      <c r="D606"/>
      <c r="E606"/>
      <c r="F606"/>
      <c r="G606"/>
      <c r="H606"/>
      <c r="I606"/>
      <c r="J606"/>
      <c r="K606"/>
      <c r="L606"/>
    </row>
    <row r="607" spans="1:12" x14ac:dyDescent="0.15">
      <c r="A607"/>
      <c r="B607"/>
      <c r="C607"/>
      <c r="D607"/>
      <c r="E607"/>
      <c r="F607"/>
      <c r="G607"/>
      <c r="H607"/>
      <c r="I607"/>
      <c r="J607"/>
      <c r="K607"/>
      <c r="L607"/>
    </row>
    <row r="608" spans="1:12" x14ac:dyDescent="0.15">
      <c r="A608"/>
      <c r="B608"/>
      <c r="C608"/>
      <c r="D608"/>
      <c r="E608"/>
      <c r="F608"/>
      <c r="G608"/>
      <c r="H608"/>
      <c r="I608"/>
      <c r="J608"/>
      <c r="K608"/>
      <c r="L608"/>
    </row>
    <row r="609" spans="1:12" x14ac:dyDescent="0.15">
      <c r="A609"/>
      <c r="B609"/>
      <c r="C609"/>
      <c r="D609"/>
      <c r="E609"/>
      <c r="F609"/>
      <c r="G609"/>
      <c r="H609"/>
      <c r="I609"/>
      <c r="J609"/>
      <c r="K609"/>
      <c r="L609"/>
    </row>
    <row r="610" spans="1:12" x14ac:dyDescent="0.15">
      <c r="A610"/>
      <c r="B610"/>
      <c r="C610"/>
      <c r="D610"/>
      <c r="E610"/>
      <c r="F610"/>
      <c r="G610"/>
      <c r="H610"/>
      <c r="I610"/>
      <c r="J610"/>
      <c r="K610"/>
      <c r="L610"/>
    </row>
    <row r="611" spans="1:12" x14ac:dyDescent="0.15">
      <c r="A611"/>
      <c r="B611"/>
      <c r="C611"/>
      <c r="D611"/>
      <c r="E611"/>
      <c r="F611"/>
      <c r="G611"/>
      <c r="H611"/>
      <c r="I611"/>
      <c r="J611"/>
      <c r="K611"/>
      <c r="L611"/>
    </row>
    <row r="612" spans="1:12" x14ac:dyDescent="0.15">
      <c r="A612"/>
      <c r="B612"/>
      <c r="C612"/>
      <c r="D612"/>
      <c r="E612"/>
      <c r="F612"/>
      <c r="G612"/>
      <c r="H612"/>
      <c r="I612"/>
      <c r="J612"/>
      <c r="K612"/>
      <c r="L612"/>
    </row>
    <row r="613" spans="1:12" x14ac:dyDescent="0.15">
      <c r="A613"/>
      <c r="B613"/>
      <c r="C613"/>
      <c r="D613"/>
      <c r="E613"/>
      <c r="F613"/>
      <c r="G613"/>
      <c r="H613"/>
      <c r="I613"/>
      <c r="J613"/>
      <c r="K613"/>
      <c r="L613"/>
    </row>
    <row r="614" spans="1:12" x14ac:dyDescent="0.15">
      <c r="A614"/>
      <c r="B614"/>
      <c r="C614"/>
      <c r="D614"/>
      <c r="E614"/>
      <c r="F614"/>
      <c r="G614"/>
      <c r="H614"/>
      <c r="I614"/>
      <c r="J614"/>
      <c r="K614"/>
      <c r="L614"/>
    </row>
    <row r="615" spans="1:12" x14ac:dyDescent="0.15">
      <c r="A615"/>
      <c r="B615"/>
      <c r="C615"/>
      <c r="D615"/>
      <c r="E615"/>
      <c r="F615"/>
      <c r="G615"/>
      <c r="H615"/>
      <c r="I615"/>
      <c r="J615"/>
      <c r="K615"/>
      <c r="L615"/>
    </row>
    <row r="616" spans="1:12" x14ac:dyDescent="0.15">
      <c r="A616"/>
      <c r="B616"/>
      <c r="C616"/>
      <c r="D616"/>
      <c r="E616"/>
      <c r="F616"/>
      <c r="G616"/>
      <c r="H616"/>
      <c r="I616"/>
      <c r="J616"/>
      <c r="K616"/>
      <c r="L616"/>
    </row>
    <row r="617" spans="1:12" x14ac:dyDescent="0.15">
      <c r="A617"/>
      <c r="B617"/>
      <c r="C617"/>
      <c r="D617"/>
      <c r="E617"/>
      <c r="F617"/>
      <c r="G617"/>
      <c r="H617"/>
      <c r="I617"/>
      <c r="J617"/>
      <c r="K617"/>
      <c r="L617"/>
    </row>
    <row r="618" spans="1:12" x14ac:dyDescent="0.15">
      <c r="A618"/>
      <c r="B618"/>
      <c r="C618"/>
      <c r="D618"/>
      <c r="E618"/>
      <c r="F618"/>
      <c r="G618"/>
      <c r="H618"/>
      <c r="I618"/>
      <c r="J618"/>
      <c r="K618"/>
      <c r="L618"/>
    </row>
    <row r="619" spans="1:12" x14ac:dyDescent="0.15">
      <c r="A619"/>
      <c r="B619"/>
      <c r="C619"/>
      <c r="D619"/>
      <c r="E619"/>
      <c r="F619"/>
      <c r="G619"/>
      <c r="H619"/>
      <c r="I619"/>
      <c r="J619"/>
      <c r="K619"/>
      <c r="L619"/>
    </row>
    <row r="620" spans="1:12" x14ac:dyDescent="0.15">
      <c r="A620"/>
      <c r="B620"/>
      <c r="C620"/>
      <c r="D620"/>
      <c r="E620"/>
      <c r="F620"/>
      <c r="G620"/>
      <c r="H620"/>
      <c r="I620"/>
      <c r="J620"/>
      <c r="K620"/>
      <c r="L620"/>
    </row>
    <row r="621" spans="1:12" x14ac:dyDescent="0.15">
      <c r="A621"/>
      <c r="B621"/>
      <c r="C621"/>
      <c r="D621"/>
      <c r="E621"/>
      <c r="F621"/>
      <c r="G621"/>
      <c r="H621"/>
      <c r="I621"/>
      <c r="J621"/>
      <c r="K621"/>
      <c r="L621"/>
    </row>
    <row r="622" spans="1:12" x14ac:dyDescent="0.15">
      <c r="A622"/>
      <c r="B622"/>
      <c r="C622"/>
      <c r="D622"/>
      <c r="E622"/>
      <c r="F622"/>
      <c r="G622"/>
      <c r="H622"/>
      <c r="I622"/>
      <c r="J622"/>
      <c r="K622"/>
      <c r="L622"/>
    </row>
    <row r="623" spans="1:12" x14ac:dyDescent="0.15">
      <c r="A623"/>
      <c r="B623"/>
      <c r="C623"/>
      <c r="D623"/>
      <c r="E623"/>
      <c r="F623"/>
      <c r="G623"/>
      <c r="H623"/>
      <c r="I623"/>
      <c r="J623"/>
      <c r="K623"/>
      <c r="L623"/>
    </row>
    <row r="624" spans="1:12" x14ac:dyDescent="0.15">
      <c r="A624"/>
      <c r="B624"/>
      <c r="C624"/>
      <c r="D624"/>
      <c r="E624"/>
      <c r="F624"/>
      <c r="G624"/>
      <c r="H624"/>
      <c r="I624"/>
      <c r="J624"/>
      <c r="K624"/>
      <c r="L624"/>
    </row>
    <row r="625" spans="1:12" x14ac:dyDescent="0.15">
      <c r="A625"/>
      <c r="B625"/>
      <c r="C625"/>
      <c r="D625"/>
      <c r="E625"/>
      <c r="F625"/>
      <c r="G625"/>
      <c r="H625"/>
      <c r="I625"/>
      <c r="J625"/>
      <c r="K625"/>
      <c r="L625"/>
    </row>
    <row r="626" spans="1:12" x14ac:dyDescent="0.15">
      <c r="A626"/>
      <c r="B626"/>
      <c r="C626"/>
      <c r="D626"/>
      <c r="E626"/>
      <c r="F626"/>
      <c r="G626"/>
      <c r="H626"/>
      <c r="I626"/>
      <c r="J626"/>
      <c r="K626"/>
      <c r="L626"/>
    </row>
    <row r="627" spans="1:12" x14ac:dyDescent="0.15">
      <c r="A627"/>
      <c r="B627"/>
      <c r="C627"/>
      <c r="D627"/>
      <c r="E627"/>
      <c r="F627"/>
      <c r="G627"/>
      <c r="H627"/>
      <c r="I627"/>
      <c r="J627"/>
      <c r="K627"/>
      <c r="L627"/>
    </row>
    <row r="628" spans="1:12" x14ac:dyDescent="0.15">
      <c r="A628"/>
      <c r="B628"/>
      <c r="C628"/>
      <c r="D628"/>
      <c r="E628"/>
      <c r="F628"/>
      <c r="G628"/>
      <c r="H628"/>
      <c r="I628"/>
      <c r="J628"/>
      <c r="K628"/>
      <c r="L628"/>
    </row>
    <row r="629" spans="1:12" x14ac:dyDescent="0.15">
      <c r="A629"/>
      <c r="B629"/>
      <c r="C629"/>
      <c r="D629"/>
      <c r="E629"/>
      <c r="F629"/>
      <c r="G629"/>
      <c r="H629"/>
      <c r="I629"/>
      <c r="J629"/>
      <c r="K629"/>
      <c r="L629"/>
    </row>
    <row r="630" spans="1:12" x14ac:dyDescent="0.15">
      <c r="A630"/>
      <c r="B630"/>
      <c r="C630"/>
      <c r="D630"/>
      <c r="E630"/>
      <c r="F630"/>
      <c r="G630"/>
      <c r="H630"/>
      <c r="I630"/>
      <c r="J630"/>
      <c r="K630"/>
      <c r="L630"/>
    </row>
    <row r="631" spans="1:12" x14ac:dyDescent="0.15">
      <c r="A631"/>
      <c r="B631"/>
      <c r="C631"/>
      <c r="D631"/>
      <c r="E631"/>
      <c r="F631"/>
      <c r="G631"/>
      <c r="H631"/>
      <c r="I631"/>
      <c r="J631"/>
      <c r="K631"/>
      <c r="L631"/>
    </row>
    <row r="632" spans="1:12" x14ac:dyDescent="0.15">
      <c r="A632"/>
      <c r="B632"/>
      <c r="C632"/>
      <c r="D632"/>
      <c r="E632"/>
      <c r="F632"/>
      <c r="G632"/>
      <c r="H632"/>
      <c r="I632"/>
      <c r="J632"/>
      <c r="K632"/>
      <c r="L632"/>
    </row>
    <row r="633" spans="1:12" x14ac:dyDescent="0.15">
      <c r="A633"/>
      <c r="B633"/>
      <c r="C633"/>
      <c r="D633"/>
      <c r="E633"/>
      <c r="F633"/>
      <c r="G633"/>
      <c r="H633"/>
      <c r="I633"/>
      <c r="J633"/>
      <c r="K633"/>
      <c r="L633"/>
    </row>
    <row r="634" spans="1:12" x14ac:dyDescent="0.15">
      <c r="A634"/>
      <c r="B634"/>
      <c r="C634"/>
      <c r="D634"/>
      <c r="E634"/>
      <c r="F634"/>
      <c r="G634"/>
      <c r="H634"/>
      <c r="I634"/>
      <c r="J634"/>
      <c r="K634"/>
      <c r="L634"/>
    </row>
    <row r="635" spans="1:12" x14ac:dyDescent="0.15">
      <c r="A635"/>
      <c r="B635"/>
      <c r="C635"/>
      <c r="D635"/>
      <c r="E635"/>
      <c r="F635"/>
      <c r="G635"/>
      <c r="H635"/>
      <c r="I635"/>
      <c r="J635"/>
      <c r="K635"/>
      <c r="L635"/>
    </row>
    <row r="636" spans="1:12" x14ac:dyDescent="0.15">
      <c r="A636"/>
      <c r="B636"/>
      <c r="C636"/>
      <c r="D636"/>
      <c r="E636"/>
      <c r="F636"/>
      <c r="G636"/>
      <c r="H636"/>
      <c r="I636"/>
      <c r="J636"/>
      <c r="K636"/>
      <c r="L636"/>
    </row>
    <row r="637" spans="1:12" x14ac:dyDescent="0.15">
      <c r="A637"/>
      <c r="B637"/>
      <c r="C637"/>
      <c r="D637"/>
      <c r="E637"/>
      <c r="F637"/>
      <c r="G637"/>
      <c r="H637"/>
      <c r="I637"/>
      <c r="J637"/>
      <c r="K637"/>
      <c r="L637"/>
    </row>
    <row r="638" spans="1:12" x14ac:dyDescent="0.15">
      <c r="A638"/>
      <c r="B638"/>
      <c r="C638"/>
      <c r="D638"/>
      <c r="E638"/>
      <c r="F638"/>
      <c r="G638"/>
      <c r="H638"/>
      <c r="I638"/>
      <c r="J638"/>
      <c r="K638"/>
      <c r="L638"/>
    </row>
    <row r="639" spans="1:12" x14ac:dyDescent="0.15">
      <c r="A639"/>
      <c r="B639"/>
      <c r="C639"/>
      <c r="D639"/>
      <c r="E639"/>
      <c r="F639"/>
      <c r="G639"/>
      <c r="H639"/>
      <c r="I639"/>
      <c r="J639"/>
      <c r="K639"/>
      <c r="L639"/>
    </row>
    <row r="640" spans="1:12" x14ac:dyDescent="0.15">
      <c r="A640"/>
      <c r="B640"/>
      <c r="C640"/>
      <c r="D640"/>
      <c r="E640"/>
      <c r="F640"/>
      <c r="G640"/>
      <c r="H640"/>
      <c r="I640"/>
      <c r="J640"/>
      <c r="K640"/>
      <c r="L640"/>
    </row>
    <row r="641" spans="1:12" x14ac:dyDescent="0.15">
      <c r="A641"/>
      <c r="B641"/>
      <c r="C641"/>
      <c r="D641"/>
      <c r="E641"/>
      <c r="F641"/>
      <c r="G641"/>
      <c r="H641"/>
      <c r="I641"/>
      <c r="J641"/>
      <c r="K641"/>
      <c r="L641"/>
    </row>
    <row r="642" spans="1:12" x14ac:dyDescent="0.15">
      <c r="A642"/>
      <c r="B642"/>
      <c r="C642"/>
      <c r="D642"/>
      <c r="E642"/>
      <c r="F642"/>
      <c r="G642"/>
      <c r="H642"/>
      <c r="I642"/>
      <c r="J642"/>
      <c r="K642"/>
      <c r="L642"/>
    </row>
    <row r="643" spans="1:12" x14ac:dyDescent="0.15">
      <c r="A643"/>
      <c r="B643"/>
      <c r="C643"/>
      <c r="D643"/>
      <c r="E643"/>
      <c r="F643"/>
      <c r="G643"/>
      <c r="H643"/>
      <c r="I643"/>
      <c r="J643"/>
      <c r="K643"/>
      <c r="L643"/>
    </row>
    <row r="644" spans="1:12" x14ac:dyDescent="0.15">
      <c r="A644"/>
      <c r="B644"/>
      <c r="C644"/>
      <c r="D644"/>
      <c r="E644"/>
      <c r="F644"/>
      <c r="G644"/>
      <c r="H644"/>
      <c r="I644"/>
      <c r="J644"/>
      <c r="K644"/>
      <c r="L644"/>
    </row>
    <row r="645" spans="1:12" x14ac:dyDescent="0.15">
      <c r="A645"/>
      <c r="B645"/>
      <c r="C645"/>
      <c r="D645"/>
      <c r="E645"/>
      <c r="F645"/>
      <c r="G645"/>
      <c r="H645"/>
      <c r="I645"/>
      <c r="J645"/>
      <c r="K645"/>
      <c r="L645"/>
    </row>
  </sheetData>
  <mergeCells count="117">
    <mergeCell ref="A103:B103"/>
    <mergeCell ref="A104:B104"/>
    <mergeCell ref="K109:L109"/>
    <mergeCell ref="H102:L102"/>
    <mergeCell ref="H103:L103"/>
    <mergeCell ref="H104:L104"/>
    <mergeCell ref="H105:L105"/>
    <mergeCell ref="E109:I109"/>
    <mergeCell ref="E106:F106"/>
    <mergeCell ref="A105:B105"/>
    <mergeCell ref="L55:L56"/>
    <mergeCell ref="C100:C101"/>
    <mergeCell ref="G100:G101"/>
    <mergeCell ref="H100:L101"/>
    <mergeCell ref="E100:F101"/>
    <mergeCell ref="H98:J98"/>
    <mergeCell ref="A99:L99"/>
    <mergeCell ref="B76:D76"/>
    <mergeCell ref="B85:D85"/>
    <mergeCell ref="B84:D84"/>
    <mergeCell ref="A100:B101"/>
    <mergeCell ref="A102:B102"/>
    <mergeCell ref="B77:D77"/>
    <mergeCell ref="B69:D69"/>
    <mergeCell ref="A55:A74"/>
    <mergeCell ref="B70:D70"/>
    <mergeCell ref="B71:D71"/>
    <mergeCell ref="B86:D86"/>
    <mergeCell ref="B64:D64"/>
    <mergeCell ref="B65:D65"/>
    <mergeCell ref="K55:K56"/>
    <mergeCell ref="B88:D88"/>
    <mergeCell ref="B72:D72"/>
    <mergeCell ref="B73:D73"/>
    <mergeCell ref="G55:G56"/>
    <mergeCell ref="H55:J55"/>
    <mergeCell ref="B74:D74"/>
    <mergeCell ref="B61:D61"/>
    <mergeCell ref="B75:D75"/>
    <mergeCell ref="B63:D63"/>
    <mergeCell ref="B27:D27"/>
    <mergeCell ref="B28:D28"/>
    <mergeCell ref="B62:D62"/>
    <mergeCell ref="B34:D34"/>
    <mergeCell ref="B38:D38"/>
    <mergeCell ref="B33:D33"/>
    <mergeCell ref="B31:D31"/>
    <mergeCell ref="B32:D32"/>
    <mergeCell ref="B36:D36"/>
    <mergeCell ref="B66:D66"/>
    <mergeCell ref="B68:D68"/>
    <mergeCell ref="B67:D67"/>
    <mergeCell ref="B39:D39"/>
    <mergeCell ref="B58:D58"/>
    <mergeCell ref="B60:D60"/>
    <mergeCell ref="B57:D57"/>
    <mergeCell ref="B55:D56"/>
    <mergeCell ref="B43:D43"/>
    <mergeCell ref="B59:D59"/>
    <mergeCell ref="B7:D7"/>
    <mergeCell ref="B8:D8"/>
    <mergeCell ref="B26:D26"/>
    <mergeCell ref="B29:D29"/>
    <mergeCell ref="B23:D23"/>
    <mergeCell ref="B24:D24"/>
    <mergeCell ref="B12:D12"/>
    <mergeCell ref="B14:D14"/>
    <mergeCell ref="B9:D9"/>
    <mergeCell ref="B10:D10"/>
    <mergeCell ref="A1:E1"/>
    <mergeCell ref="A4:L4"/>
    <mergeCell ref="G5:G6"/>
    <mergeCell ref="H5:J5"/>
    <mergeCell ref="K5:K6"/>
    <mergeCell ref="L5:L6"/>
    <mergeCell ref="B5:D6"/>
    <mergeCell ref="E5:F6"/>
    <mergeCell ref="A5:A28"/>
    <mergeCell ref="B11:D11"/>
    <mergeCell ref="B15:D15"/>
    <mergeCell ref="B13:D13"/>
    <mergeCell ref="A29:A45"/>
    <mergeCell ref="B17:D17"/>
    <mergeCell ref="B18:D18"/>
    <mergeCell ref="B19:D19"/>
    <mergeCell ref="B20:D20"/>
    <mergeCell ref="B25:D25"/>
    <mergeCell ref="B30:D30"/>
    <mergeCell ref="B44:D44"/>
    <mergeCell ref="B21:D21"/>
    <mergeCell ref="B22:D22"/>
    <mergeCell ref="B16:D16"/>
    <mergeCell ref="B35:D35"/>
    <mergeCell ref="B37:D37"/>
    <mergeCell ref="E55:F56"/>
    <mergeCell ref="B40:D40"/>
    <mergeCell ref="B45:D45"/>
    <mergeCell ref="B41:D41"/>
    <mergeCell ref="B42:D42"/>
    <mergeCell ref="C97:D97"/>
    <mergeCell ref="B94:D94"/>
    <mergeCell ref="A95:B97"/>
    <mergeCell ref="A75:A94"/>
    <mergeCell ref="B92:D92"/>
    <mergeCell ref="B80:D80"/>
    <mergeCell ref="B90:D90"/>
    <mergeCell ref="B89:D89"/>
    <mergeCell ref="B78:D78"/>
    <mergeCell ref="B81:D81"/>
    <mergeCell ref="C95:D95"/>
    <mergeCell ref="C96:D96"/>
    <mergeCell ref="B87:D87"/>
    <mergeCell ref="B93:D93"/>
    <mergeCell ref="B79:D79"/>
    <mergeCell ref="B91:D91"/>
    <mergeCell ref="B82:D82"/>
    <mergeCell ref="B83:D83"/>
  </mergeCells>
  <phoneticPr fontId="1"/>
  <printOptions horizontalCentered="1" verticalCentered="1"/>
  <pageMargins left="0.43307086614173229" right="0.39370078740157483" top="0.55118110236220474" bottom="0.19685039370078741" header="0.19685039370078741" footer="0.19685039370078741"/>
  <pageSetup paperSize="9" scale="95" orientation="portrait" horizontalDpi="0" verticalDpi="0" r:id="rId1"/>
  <headerFooter alignWithMargins="0">
    <oddHeader>&amp;L&amp;F</oddHeader>
    <oddFooter>&amp;P / &amp;N ページ</oddFooter>
  </headerFooter>
  <rowBreaks count="1" manualBreakCount="1">
    <brk id="5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使用利（１）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terusa35</cp:lastModifiedBy>
  <cp:lastPrinted>2019-08-22T23:44:53Z</cp:lastPrinted>
  <dcterms:created xsi:type="dcterms:W3CDTF">2005-09-16T05:55:35Z</dcterms:created>
  <dcterms:modified xsi:type="dcterms:W3CDTF">2020-09-18T04:10:10Z</dcterms:modified>
</cp:coreProperties>
</file>